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lustio\Google Drive\Gruppo CASTELLANO\PAPER IN LAVORAZIONE\paper Inflammaging and methylation\Paper\"/>
    </mc:Choice>
  </mc:AlternateContent>
  <xr:revisionPtr revIDLastSave="0" documentId="8_{59818136-AAA5-4938-A93A-E1AD18D8C3E2}" xr6:coauthVersionLast="32" xr6:coauthVersionMax="32" xr10:uidLastSave="{00000000-0000-0000-0000-000000000000}"/>
  <bookViews>
    <workbookView xWindow="0" yWindow="0" windowWidth="28800" windowHeight="11310" xr2:uid="{BBC7A799-E36F-4040-B9D1-73E32658E415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<sst xmlns="http://schemas.openxmlformats.org/spreadsheetml/2006/main" count="678" uniqueCount="527">
  <si>
    <t>id</t>
  </si>
  <si>
    <t>Chromosome</t>
  </si>
  <si>
    <t>Start</t>
  </si>
  <si>
    <t>End</t>
  </si>
  <si>
    <t>mean.mean.RPTEC_bas</t>
  </si>
  <si>
    <t>mean.mean.RPTEC_C5a_24h</t>
  </si>
  <si>
    <t>mean.mean.diff C5a</t>
  </si>
  <si>
    <t>combinedRank</t>
  </si>
  <si>
    <t>region</t>
  </si>
  <si>
    <t>refgene_TSSpm1kb_Symbol_ol</t>
  </si>
  <si>
    <t>all_mRNA_TSSpm1kb_ACC_ol</t>
  </si>
  <si>
    <t>refgene_Symbol_ol</t>
  </si>
  <si>
    <t>cpgIslandExt_ol</t>
  </si>
  <si>
    <t>refgene_ID_ol</t>
  </si>
  <si>
    <t>refgene_TSSpm1kb_Symbol_ln</t>
  </si>
  <si>
    <t>chr15</t>
  </si>
  <si>
    <t>chr15:57375001-57380000</t>
  </si>
  <si>
    <t>TCF12 // TCF12 // TCF12 // TCF12</t>
  </si>
  <si>
    <t>NM_003205 // NM_207037 // NM_207036 // NM_207038</t>
  </si>
  <si>
    <t>TCF12</t>
  </si>
  <si>
    <t>CpG:</t>
  </si>
  <si>
    <t>chr10</t>
  </si>
  <si>
    <t>chr10:125420001-125425000</t>
  </si>
  <si>
    <t>GPR26</t>
  </si>
  <si>
    <t>AJ505757 // BC113462 // BC112011</t>
  </si>
  <si>
    <t>BUB3</t>
  </si>
  <si>
    <t>chr14</t>
  </si>
  <si>
    <t>chr14:52010001-52015000</t>
  </si>
  <si>
    <t>FRMD6-AS2 // FRMD6 // FRMD6-AS2</t>
  </si>
  <si>
    <t>NR_051990 // NM_001042481 // NR_047477</t>
  </si>
  <si>
    <t>FRMD6</t>
  </si>
  <si>
    <t>chr3</t>
  </si>
  <si>
    <t>chr3:25685001-25690000</t>
  </si>
  <si>
    <t>TOP2B</t>
  </si>
  <si>
    <t>NM_001068</t>
  </si>
  <si>
    <t>RARB</t>
  </si>
  <si>
    <t>chr13</t>
  </si>
  <si>
    <t>chr13:111025001-111030000</t>
  </si>
  <si>
    <t>COL4A2</t>
  </si>
  <si>
    <t>NM_001846</t>
  </si>
  <si>
    <t>MIR8073</t>
  </si>
  <si>
    <t>chr2</t>
  </si>
  <si>
    <t>chr2:90105001-90110000</t>
  </si>
  <si>
    <t>MIR4436A</t>
  </si>
  <si>
    <t>chr5</t>
  </si>
  <si>
    <t>chr5:32355001-32360000</t>
  </si>
  <si>
    <t>ZFR</t>
  </si>
  <si>
    <t>NM_016107</t>
  </si>
  <si>
    <t>MTMR12</t>
  </si>
  <si>
    <t>chr6</t>
  </si>
  <si>
    <t>chr6:17310001-17315000</t>
  </si>
  <si>
    <t>RBM24</t>
  </si>
  <si>
    <t>chr12</t>
  </si>
  <si>
    <t>chr12:130140001-130145000</t>
  </si>
  <si>
    <t>TMEM132D</t>
  </si>
  <si>
    <t>NM_133448</t>
  </si>
  <si>
    <t>LOC101927735</t>
  </si>
  <si>
    <t>chr10:61625001-61630000</t>
  </si>
  <si>
    <t>CCDC6</t>
  </si>
  <si>
    <t>NM_005436</t>
  </si>
  <si>
    <t>LINC00948</t>
  </si>
  <si>
    <t>chr11</t>
  </si>
  <si>
    <t>chr11:65880001-65885000</t>
  </si>
  <si>
    <t>PACS1</t>
  </si>
  <si>
    <t>NM_018026</t>
  </si>
  <si>
    <t>chr17</t>
  </si>
  <si>
    <t>chr17:28035001-28040000</t>
  </si>
  <si>
    <t>SSH2 // SSH2 // SSH2 // SSH2</t>
  </si>
  <si>
    <t>NM_033389 // NM_001282129 // NM_001282130 // NM_001282131</t>
  </si>
  <si>
    <t>CORO6</t>
  </si>
  <si>
    <t>chr6:88495001-88500000</t>
  </si>
  <si>
    <t>LOC101928911</t>
  </si>
  <si>
    <t>AY927641 // AY927642</t>
  </si>
  <si>
    <t>NR_110869</t>
  </si>
  <si>
    <t>AKIRIN2</t>
  </si>
  <si>
    <t>JC172351</t>
  </si>
  <si>
    <t>chr5:150180001-150185000</t>
  </si>
  <si>
    <t>SMIM3</t>
  </si>
  <si>
    <t>chr17:66510001-66515000</t>
  </si>
  <si>
    <t>PRKAR1A</t>
  </si>
  <si>
    <t>AK097580 // EF428111 // EF428110 // DQ891775 // DQ894959 // AB384780</t>
  </si>
  <si>
    <t>PRKAR1A // PRKAR1A // PRKAR1A // PRKAR1A // PRKAR1A // PRKAR1A</t>
  </si>
  <si>
    <t>NM_001278433 // NM_212471 // NM_212472 // NM_002734 // NM_001276289 // NM_001276290</t>
  </si>
  <si>
    <t>chr1</t>
  </si>
  <si>
    <t>chr1:40390001-40395000</t>
  </si>
  <si>
    <t>MYCL</t>
  </si>
  <si>
    <t>chr3:159590001-159595000</t>
  </si>
  <si>
    <t>IQCJ-SCHIP1 // IQCJ-SCHIP1 // SCHIP1 // SCHIP1 // SCHIP1 // SCHIP1</t>
  </si>
  <si>
    <t>NM_001197114 // NM_001197113 // NM_014575 // NM_001197107 // NM_001197108 // NM_001197109</t>
  </si>
  <si>
    <t>SCHIP1</t>
  </si>
  <si>
    <t>chr16</t>
  </si>
  <si>
    <t>chr16:47405001-47410000</t>
  </si>
  <si>
    <t>AL833705</t>
  </si>
  <si>
    <t>ITFG1</t>
  </si>
  <si>
    <t>NM_030790</t>
  </si>
  <si>
    <t>LOC101927102</t>
  </si>
  <si>
    <t>chr16:56735001-56740000</t>
  </si>
  <si>
    <t>MT1X</t>
  </si>
  <si>
    <t>chr3:156200001-156205000</t>
  </si>
  <si>
    <t>KCNAB1 // KCNAB1 // KCNAB1</t>
  </si>
  <si>
    <t>NM_172160 // NM_003471 // NM_172159</t>
  </si>
  <si>
    <t>KCNAB1-AS1</t>
  </si>
  <si>
    <t>chr11:96065001-96070000</t>
  </si>
  <si>
    <t>MAML2</t>
  </si>
  <si>
    <t>NM_032427</t>
  </si>
  <si>
    <t>MTMR2</t>
  </si>
  <si>
    <t>chr7</t>
  </si>
  <si>
    <t>chr7:91920001-91925000</t>
  </si>
  <si>
    <t>AB385463</t>
  </si>
  <si>
    <t>ANKIB1</t>
  </si>
  <si>
    <t>NM_019004</t>
  </si>
  <si>
    <t>chr19</t>
  </si>
  <si>
    <t>chr19:49460001-49465000</t>
  </si>
  <si>
    <t>JA397961 // CU680817</t>
  </si>
  <si>
    <t>BAX // BAX // BAX // BAX // BAX // BAX // BAX // BAX // BAX</t>
  </si>
  <si>
    <t>NM_004324 // NM_001291431 // NM_001291429 // NM_001291428 // NM_138764 // NM_138761 // NM_001291430 // NM_138763 // NR_027882</t>
  </si>
  <si>
    <t>BAX</t>
  </si>
  <si>
    <t>chr13:111720001-111725000</t>
  </si>
  <si>
    <t>ANKRD10</t>
  </si>
  <si>
    <t>chr12:51215001-51220000</t>
  </si>
  <si>
    <t>ATF1</t>
  </si>
  <si>
    <t>chr1:150340001-150345000</t>
  </si>
  <si>
    <t>RPRD2</t>
  </si>
  <si>
    <t>NM_015203</t>
  </si>
  <si>
    <t>chr10:78635001-78640000</t>
  </si>
  <si>
    <t>KCNMA1 // KCNMA1</t>
  </si>
  <si>
    <t>NM_001014797 // NM_001271518</t>
  </si>
  <si>
    <t>C10orf11</t>
  </si>
  <si>
    <t>chr7:66370001-66375000</t>
  </si>
  <si>
    <t>AK301184 // DQ595154 // DQ574669</t>
  </si>
  <si>
    <t>GTF2IRD1P1</t>
  </si>
  <si>
    <t>chr2:38405001-38410000</t>
  </si>
  <si>
    <t>CYP1B1-AS1</t>
  </si>
  <si>
    <t>NR_027252</t>
  </si>
  <si>
    <t>chr14:91570001-91575000</t>
  </si>
  <si>
    <t>RPS6KA5</t>
  </si>
  <si>
    <t>chr6:113195001-113200000</t>
  </si>
  <si>
    <t>RFPL4B</t>
  </si>
  <si>
    <t>chr2:109120001-109125000</t>
  </si>
  <si>
    <t>AK022838</t>
  </si>
  <si>
    <t>GCC2 // GCC2</t>
  </si>
  <si>
    <t>NM_181453 // NR_028063</t>
  </si>
  <si>
    <t>GCC2</t>
  </si>
  <si>
    <t>chr6:112655001-112660000</t>
  </si>
  <si>
    <t>LAMA4</t>
  </si>
  <si>
    <t>chr8</t>
  </si>
  <si>
    <t>chr8:37725001-37730000</t>
  </si>
  <si>
    <t>AK026177 // AL833169 // AL832155 // AK090437 // AK122583 // AY367050 // AY280967 // AY280969 // AY280966</t>
  </si>
  <si>
    <t>RAB11FIP1 // RAB11FIP1</t>
  </si>
  <si>
    <t>NM_001002814 // NM_025151</t>
  </si>
  <si>
    <t>BRF2</t>
  </si>
  <si>
    <t>chr3:100195001-100200000</t>
  </si>
  <si>
    <t>TOMM70A</t>
  </si>
  <si>
    <t>chr20</t>
  </si>
  <si>
    <t>chr20:43950001-43955000</t>
  </si>
  <si>
    <t>SDC4</t>
  </si>
  <si>
    <t>NM_002999</t>
  </si>
  <si>
    <t>MATN4</t>
  </si>
  <si>
    <t>chr1:234680001-234685000</t>
  </si>
  <si>
    <t>LOC100506795</t>
  </si>
  <si>
    <t>chr11:74465001-74470000</t>
  </si>
  <si>
    <t>JC172327</t>
  </si>
  <si>
    <t>RNF169</t>
  </si>
  <si>
    <t>NM_001098638</t>
  </si>
  <si>
    <t>chr2:40440001-40445000</t>
  </si>
  <si>
    <t>SLC8A1-AS1 // SLC8A1 // SLC8A1 // SLC8A1 // SLC8A1 // SLC8A1</t>
  </si>
  <si>
    <t>NR_038441 // NM_001112800 // NM_001112801 // NM_001252624 // NM_021097 // NM_001112802</t>
  </si>
  <si>
    <t>SLC8A1-AS1</t>
  </si>
  <si>
    <t>chr21</t>
  </si>
  <si>
    <t>chr21:34975001-34980000</t>
  </si>
  <si>
    <t>CRYZL1</t>
  </si>
  <si>
    <t>NM_145858</t>
  </si>
  <si>
    <t>DONSON</t>
  </si>
  <si>
    <t>chr12:95110001-95115000</t>
  </si>
  <si>
    <t>TMCC3</t>
  </si>
  <si>
    <t>chr3:47655001-47660000</t>
  </si>
  <si>
    <t>SMARCC1</t>
  </si>
  <si>
    <t>NM_003074</t>
  </si>
  <si>
    <t>CSPG5</t>
  </si>
  <si>
    <t>chr15:55470001-55475000</t>
  </si>
  <si>
    <t>BX640811 // CU688539</t>
  </si>
  <si>
    <t>RSL24D1</t>
  </si>
  <si>
    <t>NM_016304</t>
  </si>
  <si>
    <t>UNC13C</t>
  </si>
  <si>
    <t>chr10:11230001-11235000</t>
  </si>
  <si>
    <t>CELF2 // CELF2 // CELF2 // CELF2</t>
  </si>
  <si>
    <t>NM_001025077 // NM_006561 // NM_001083591 // NM_001025076</t>
  </si>
  <si>
    <t>CELF2</t>
  </si>
  <si>
    <t>chr11:25070001-25075000</t>
  </si>
  <si>
    <t>LUZP2 // LUZP2 // LUZP2</t>
  </si>
  <si>
    <t>NM_001252008 // NM_001252010 // NM_001009909</t>
  </si>
  <si>
    <t>LUZP2</t>
  </si>
  <si>
    <t>chr3:16640001-16645000</t>
  </si>
  <si>
    <t>AB528545 // EU176226</t>
  </si>
  <si>
    <t>DAZL // DAZL</t>
  </si>
  <si>
    <t>NM_001190811 // NM_001351</t>
  </si>
  <si>
    <t>LINC00690</t>
  </si>
  <si>
    <t>chr8:129700001-129705000</t>
  </si>
  <si>
    <t>MIR1208</t>
  </si>
  <si>
    <t>JC172240</t>
  </si>
  <si>
    <t>chr6:107775001-107780000</t>
  </si>
  <si>
    <t>PDSS2</t>
  </si>
  <si>
    <t>DQ578214 // AB210839 // AK000293 // AF254956 // BC039906 // AK315804 // AK225629 // AK301480 // AK296717 // BC029491</t>
  </si>
  <si>
    <t>NM_020381</t>
  </si>
  <si>
    <t>BEND3</t>
  </si>
  <si>
    <t>chr8:130860001-130865000</t>
  </si>
  <si>
    <t>FAM49B // FAM49B // FAM49B // FAM49B // FAM49B</t>
  </si>
  <si>
    <t>NM_001256763 // NR_046361 // NM_016623 // NR_046360 // NR_046359</t>
  </si>
  <si>
    <t>GSDMC</t>
  </si>
  <si>
    <t>chr1:98520001-98525000</t>
  </si>
  <si>
    <t>MIR137HG</t>
  </si>
  <si>
    <t>chr2:128295001-128300000</t>
  </si>
  <si>
    <t>MYO7B</t>
  </si>
  <si>
    <t>NM_001080527</t>
  </si>
  <si>
    <t>chr12:73085001-73090000</t>
  </si>
  <si>
    <t>TRHDE-AS1</t>
  </si>
  <si>
    <t>chr8:104325001-104330000</t>
  </si>
  <si>
    <t>FZD6 // FZD6 // FZD6</t>
  </si>
  <si>
    <t>NM_001164615 // NM_003506 // NM_001164616</t>
  </si>
  <si>
    <t>FZD6</t>
  </si>
  <si>
    <t>chr7:98945001-98950000</t>
  </si>
  <si>
    <t>DQ587708</t>
  </si>
  <si>
    <t>ARPC1A // ARPC1A</t>
  </si>
  <si>
    <t>NM_001190996 // NM_006409</t>
  </si>
  <si>
    <t>ARPC1A</t>
  </si>
  <si>
    <t>chr16:14015001-14020000</t>
  </si>
  <si>
    <t>ERCC4</t>
  </si>
  <si>
    <t>BC142631 // AK289726 // BC160102 // BC113107 // U64315 // BC020741 // AK308341 // DQ598409</t>
  </si>
  <si>
    <t>NM_005236</t>
  </si>
  <si>
    <t>SHISA9</t>
  </si>
  <si>
    <t>chr11:62275001-62280000</t>
  </si>
  <si>
    <t>AHNAK</t>
  </si>
  <si>
    <t>NM_024060</t>
  </si>
  <si>
    <t>SCGB1A1</t>
  </si>
  <si>
    <t>chr17:57595001-57600000</t>
  </si>
  <si>
    <t>LOC101927728</t>
  </si>
  <si>
    <t>NR_110813</t>
  </si>
  <si>
    <t>MIR4729</t>
  </si>
  <si>
    <t>chr12:89325001-89330000</t>
  </si>
  <si>
    <t>KITLG</t>
  </si>
  <si>
    <t>chr20:62260001-62265000</t>
  </si>
  <si>
    <t>GMEB2</t>
  </si>
  <si>
    <t>chr3:170040001-170045000</t>
  </si>
  <si>
    <t>PRKCI</t>
  </si>
  <si>
    <t>chr1:163860001-163865000</t>
  </si>
  <si>
    <t>LOC100422212</t>
  </si>
  <si>
    <t>chr1:91085001-91090000</t>
  </si>
  <si>
    <t>ZNF326</t>
  </si>
  <si>
    <t>chr5:71680001-71685000</t>
  </si>
  <si>
    <t>PTCD2</t>
  </si>
  <si>
    <t>chr17:11895001-11900000</t>
  </si>
  <si>
    <t>ZNF18</t>
  </si>
  <si>
    <t>AK057783 // AB464379 // CU690294 // EU446908 // BC036096 // AX747657 // AK092656 // AY491053 // AK127908</t>
  </si>
  <si>
    <t>NM_144680</t>
  </si>
  <si>
    <t>DNAH9</t>
  </si>
  <si>
    <t>chr5:111590001-111595000</t>
  </si>
  <si>
    <t>EPB41L4A // LOC101927023</t>
  </si>
  <si>
    <t>NM_022140 // NR_110559</t>
  </si>
  <si>
    <t>LOC101927023</t>
  </si>
  <si>
    <t>chr12:46950001-46955000</t>
  </si>
  <si>
    <t>SLC38A2</t>
  </si>
  <si>
    <t>chr15:45030001-45035000</t>
  </si>
  <si>
    <t>TRIM69 // TRIM69</t>
  </si>
  <si>
    <t>NM_080745 // NM_182985</t>
  </si>
  <si>
    <t>TRIM69</t>
  </si>
  <si>
    <t>chr12:124385001-124390000</t>
  </si>
  <si>
    <t>DNAH10</t>
  </si>
  <si>
    <t>NM_207437</t>
  </si>
  <si>
    <t>chr1:64600001-64605000</t>
  </si>
  <si>
    <t>ROR1 // ROR1</t>
  </si>
  <si>
    <t>NM_005012 // NM_001083592</t>
  </si>
  <si>
    <t>LOC101927034</t>
  </si>
  <si>
    <t>chr3:160275001-160280000</t>
  </si>
  <si>
    <t>KPNA4</t>
  </si>
  <si>
    <t>NM_002268</t>
  </si>
  <si>
    <t>SCARNA7</t>
  </si>
  <si>
    <t>chr18</t>
  </si>
  <si>
    <t>chr18:23970001-23975000</t>
  </si>
  <si>
    <t>BC032791 // BC016360</t>
  </si>
  <si>
    <t>TAF4B</t>
  </si>
  <si>
    <t>NM_005640</t>
  </si>
  <si>
    <t>chr12:46270001-46275000</t>
  </si>
  <si>
    <t>ARID2</t>
  </si>
  <si>
    <t>NM_152641</t>
  </si>
  <si>
    <t>chr19:52645001-52650000</t>
  </si>
  <si>
    <t>ZNF616</t>
  </si>
  <si>
    <t>chr13:61210001-61215000</t>
  </si>
  <si>
    <t>DD413682 // CQ873845</t>
  </si>
  <si>
    <t>TDRD3</t>
  </si>
  <si>
    <t>chr1:220250001-220255000</t>
  </si>
  <si>
    <t>RNU5F-1 // BPNT1 // BPNT1 // BPNT1 // BPNT1</t>
  </si>
  <si>
    <t>NR_002753 // NM_001286149 // NM_006085 // NM_001286150 // NM_001286151</t>
  </si>
  <si>
    <t>EPRS</t>
  </si>
  <si>
    <t>chr12:64430001-64435000</t>
  </si>
  <si>
    <t>SRGAP1</t>
  </si>
  <si>
    <t>NM_020762</t>
  </si>
  <si>
    <t>chr11:46105001-46110000</t>
  </si>
  <si>
    <t>AB384262 // EU446805 // AY090777</t>
  </si>
  <si>
    <t>PHF21A // PHF21A</t>
  </si>
  <si>
    <t>NM_001101802 // NM_016621</t>
  </si>
  <si>
    <t>GYLTL1B</t>
  </si>
  <si>
    <t>chr7:148730001-148735000</t>
  </si>
  <si>
    <t>PDIA4</t>
  </si>
  <si>
    <t>chr13:100780001-100785000</t>
  </si>
  <si>
    <t>PCCA // PCCA // PCCA</t>
  </si>
  <si>
    <t>NM_001127692 // NM_001178004 // NM_000282</t>
  </si>
  <si>
    <t>PCCA</t>
  </si>
  <si>
    <t>chr10:119770001-119775000</t>
  </si>
  <si>
    <t>RAB11FIP2</t>
  </si>
  <si>
    <t>NM_014904</t>
  </si>
  <si>
    <t>EMX2OS</t>
  </si>
  <si>
    <t>chr14:78110001-78115000</t>
  </si>
  <si>
    <t>SPTLC2</t>
  </si>
  <si>
    <t>chr15:25030001-25035000</t>
  </si>
  <si>
    <t>NPAP1</t>
  </si>
  <si>
    <t>chr5:61595001-61600000</t>
  </si>
  <si>
    <t>LOC100506526</t>
  </si>
  <si>
    <t>chr10:75135001-75140000</t>
  </si>
  <si>
    <t>M64272 // CU678075</t>
  </si>
  <si>
    <t>ANXA7 // ANXA7</t>
  </si>
  <si>
    <t>NM_004034 // NM_001156</t>
  </si>
  <si>
    <t>TTC18</t>
  </si>
  <si>
    <t>chr8:125545001-125550000</t>
  </si>
  <si>
    <t>TATDN1 // TATDN1 // TATDN1</t>
  </si>
  <si>
    <t>NR_027427 // NM_001146160 // NM_032026</t>
  </si>
  <si>
    <t>MIR6844</t>
  </si>
  <si>
    <t>chr7:20240001-20245000</t>
  </si>
  <si>
    <t>MACC1</t>
  </si>
  <si>
    <t>NM_182762</t>
  </si>
  <si>
    <t>MACC1-AS1</t>
  </si>
  <si>
    <t>chr6:135595001-135600000</t>
  </si>
  <si>
    <t>MYB</t>
  </si>
  <si>
    <t>chr12:50180001-50185000</t>
  </si>
  <si>
    <t>BC020433</t>
  </si>
  <si>
    <t>NCKAP5L</t>
  </si>
  <si>
    <t>NM_001037806</t>
  </si>
  <si>
    <t>TMBIM6</t>
  </si>
  <si>
    <t>chr12:24705001-24710000</t>
  </si>
  <si>
    <t>SOX5 // SOX5</t>
  </si>
  <si>
    <t>NM_152989 // NM_001261414</t>
  </si>
  <si>
    <t>MIR920</t>
  </si>
  <si>
    <t>chr4</t>
  </si>
  <si>
    <t>chr4:115960001-115965000</t>
  </si>
  <si>
    <t>NDST4</t>
  </si>
  <si>
    <t>NM_022569</t>
  </si>
  <si>
    <t>MIR577</t>
  </si>
  <si>
    <t>chr5:134165001-134170000</t>
  </si>
  <si>
    <t>CU680283 // BC030755</t>
  </si>
  <si>
    <t>DDX46</t>
  </si>
  <si>
    <t>NM_014829</t>
  </si>
  <si>
    <t>chr17:27080001-27085000</t>
  </si>
  <si>
    <t>CU676883</t>
  </si>
  <si>
    <t>FAM222B // FAM222B // FAM222B // FAM222B // FAM222B // FAM222B // FAM222B // FAM222B // FAM222B // FAM222B // FAM222B // FAM222B</t>
  </si>
  <si>
    <t>NM_001288636 // NM_018182 // NM_001288633 // NM_001077498 // NM_001288639 // NM_001288631 // NM_001288634 // NM_001288632 // NM_001288637 // NM_001288635 // NM_001288638 // NM_001288640</t>
  </si>
  <si>
    <t>TRAF4</t>
  </si>
  <si>
    <t>chr12:16115001-16120000</t>
  </si>
  <si>
    <t>DERA</t>
  </si>
  <si>
    <t>NM_015954</t>
  </si>
  <si>
    <t>chr14:71755001-71760000</t>
  </si>
  <si>
    <t>PCNX</t>
  </si>
  <si>
    <t>chr22</t>
  </si>
  <si>
    <t>chr22:45600001-45605000</t>
  </si>
  <si>
    <t>BC016882 // AK025608</t>
  </si>
  <si>
    <t>KIAA0930 // KIAA0930</t>
  </si>
  <si>
    <t>NM_001009880 // NM_015264</t>
  </si>
  <si>
    <t>MIR1249</t>
  </si>
  <si>
    <t>chr10:116650001-116655000</t>
  </si>
  <si>
    <t>FAM160B1</t>
  </si>
  <si>
    <t>NM_001135051</t>
  </si>
  <si>
    <t>chr5:151140001-151145000</t>
  </si>
  <si>
    <t>ATOX1</t>
  </si>
  <si>
    <t>chr12:25425001-25430000</t>
  </si>
  <si>
    <t>KRAS</t>
  </si>
  <si>
    <t>chr1:55965001-55970000</t>
  </si>
  <si>
    <t>MIR4422</t>
  </si>
  <si>
    <t>chr12:20120001-20125000</t>
  </si>
  <si>
    <t>AEBP2</t>
  </si>
  <si>
    <t>chr2:204515001-204520000</t>
  </si>
  <si>
    <t>RAPH1</t>
  </si>
  <si>
    <t>chr1:211435001-211440000</t>
  </si>
  <si>
    <t>RCOR3 // RCOR3 // RCOR3 // RCOR3</t>
  </si>
  <si>
    <t>NM_001136225 // NM_001136224 // NM_001136223 // NM_018254</t>
  </si>
  <si>
    <t>RCOR3</t>
  </si>
  <si>
    <t>chr7:151840001-151845000</t>
  </si>
  <si>
    <t>BX640742 // Y08836 // AK022687</t>
  </si>
  <si>
    <t>KMT2C</t>
  </si>
  <si>
    <t>NM_170606</t>
  </si>
  <si>
    <t>GALNT11</t>
  </si>
  <si>
    <t>chr1:23010001-23015000</t>
  </si>
  <si>
    <t>C1QB</t>
  </si>
  <si>
    <t>chr13:41950001-41955000</t>
  </si>
  <si>
    <t>NAA16</t>
  </si>
  <si>
    <t>NM_024561</t>
  </si>
  <si>
    <t>chr3:70775001-70780000</t>
  </si>
  <si>
    <t>LINC01212</t>
  </si>
  <si>
    <t>chr3:135970001-135975000</t>
  </si>
  <si>
    <t>PCCB // PCCB</t>
  </si>
  <si>
    <t>X73424 // S67325 // BC005909 // BC013768 // AB209009 // BC053661 // AK295312 // AK130359 // AK225733 // AK303079 // AK225215 // AL831978 // JF432277 // CU680676 // AK302522</t>
  </si>
  <si>
    <t>NM_001178014 // NM_000532</t>
  </si>
  <si>
    <t>MSL2</t>
  </si>
  <si>
    <t>chr3:285001-290000</t>
  </si>
  <si>
    <t>CR749682 // AL359583</t>
  </si>
  <si>
    <t>CHL1 // CHL1 // CHL1</t>
  </si>
  <si>
    <t>NM_001253387 // NM_006614 // NR_045572</t>
  </si>
  <si>
    <t>CHL1</t>
  </si>
  <si>
    <t>chr6:160420001-160425000</t>
  </si>
  <si>
    <t>GQ166646</t>
  </si>
  <si>
    <t>IGF2R // AIRN // AIRN</t>
  </si>
  <si>
    <t>NM_000876 // NR_047514 // NR_047511</t>
  </si>
  <si>
    <t>IGF2R</t>
  </si>
  <si>
    <t>chr1:172900001-172905000</t>
  </si>
  <si>
    <t>FASLG</t>
  </si>
  <si>
    <t>chr1:147075001-147080000</t>
  </si>
  <si>
    <t>BCL9</t>
  </si>
  <si>
    <t>NM_004326</t>
  </si>
  <si>
    <t>chr17:38565001-38570000</t>
  </si>
  <si>
    <t>TOP2A</t>
  </si>
  <si>
    <t>NM_001067</t>
  </si>
  <si>
    <t>GJD3</t>
  </si>
  <si>
    <t>chr7:92380001-92385000</t>
  </si>
  <si>
    <t>CDK6 // CDK6</t>
  </si>
  <si>
    <t>NM_001145306 // NM_001259</t>
  </si>
  <si>
    <t>FAM133B</t>
  </si>
  <si>
    <t>chr10:15005001-15010000</t>
  </si>
  <si>
    <t>MEIG1</t>
  </si>
  <si>
    <t>NM_001080836</t>
  </si>
  <si>
    <t>chr1:173965001-173970000</t>
  </si>
  <si>
    <t>RC3H1</t>
  </si>
  <si>
    <t>chr8:22255001-22260000</t>
  </si>
  <si>
    <t>SLC39A14 // SLC39A14 // SLC39A14 // SLC39A14</t>
  </si>
  <si>
    <t>NM_001128431 // NM_001135154 // NM_015359 // NM_001135153</t>
  </si>
  <si>
    <t>SLC39A14</t>
  </si>
  <si>
    <t>chr6:101050001-101055000</t>
  </si>
  <si>
    <t>ASCC3</t>
  </si>
  <si>
    <t>NM_006828</t>
  </si>
  <si>
    <t>SIM1</t>
  </si>
  <si>
    <t>chr7:144380001-144385000</t>
  </si>
  <si>
    <t>TPK1 // TPK1</t>
  </si>
  <si>
    <t>NM_022445 // NM_001042482</t>
  </si>
  <si>
    <t>NOBOX</t>
  </si>
  <si>
    <t>chr22:29190001-29195000</t>
  </si>
  <si>
    <t>CU674467 // AK093842 // AX748333</t>
  </si>
  <si>
    <t>XBP1 // XBP1</t>
  </si>
  <si>
    <t>NM_001079539 // NM_005080</t>
  </si>
  <si>
    <t>CCDC117</t>
  </si>
  <si>
    <t>chr15:74035001-74040000</t>
  </si>
  <si>
    <t>C15orf59</t>
  </si>
  <si>
    <t>NM_001039614</t>
  </si>
  <si>
    <t>CD276</t>
  </si>
  <si>
    <t>chr6:151665001-151670000</t>
  </si>
  <si>
    <t>AKAP12 // AKAP12</t>
  </si>
  <si>
    <t>NM_005100 // NM_144497</t>
  </si>
  <si>
    <t>AKAP12</t>
  </si>
  <si>
    <t>chr2:172545001-172550000</t>
  </si>
  <si>
    <t>DYNC1I2 // DYNC1I2 // DYNC1I2</t>
  </si>
  <si>
    <t>AY037160 // AK308008 // AK298561 // AK096579 // AK075323 // AF250307 // BC109375 // AF134477 // AK316119 // BC015038 // CU677189 // AM393760 // AB463591 // BT007130</t>
  </si>
  <si>
    <t>DYNC1I2 // DYNC1I2 // DYNC1I2 // DYNC1I2 // DYNC1I2 // DYNC1I2 // DYNC1I2</t>
  </si>
  <si>
    <t>NM_001271788 // NM_001378 // NM_001271786 // NM_001271790 // NM_001271789 // NM_001271785 // NM_001271787</t>
  </si>
  <si>
    <t>DYNC1I2</t>
  </si>
  <si>
    <t>chr4:6275001-6280000</t>
  </si>
  <si>
    <t>EU176760</t>
  </si>
  <si>
    <t>WFS1 // WFS1</t>
  </si>
  <si>
    <t>NM_006005 // NM_001145853</t>
  </si>
  <si>
    <t>WFS1</t>
  </si>
  <si>
    <t>chr10:54335001-54340000</t>
  </si>
  <si>
    <t>DKK1</t>
  </si>
  <si>
    <t>chr19:43905001-43910000</t>
  </si>
  <si>
    <t>TEX101</t>
  </si>
  <si>
    <t>NM_031451</t>
  </si>
  <si>
    <t>chr2:113405001-113410000</t>
  </si>
  <si>
    <t>DQ894238 // DQ893562 // CU676486 // DQ575834 // BC016752</t>
  </si>
  <si>
    <t>SLC20A1</t>
  </si>
  <si>
    <t>NM_005415</t>
  </si>
  <si>
    <t>chr10:75150001-75155000</t>
  </si>
  <si>
    <t>chr1:210395001-210400000</t>
  </si>
  <si>
    <t>SYT14</t>
  </si>
  <si>
    <t>chr3:64800001-64805000</t>
  </si>
  <si>
    <t>ADAMTS9-AS2 // MIR548A2</t>
  </si>
  <si>
    <t>NR_038264 // NR_030317</t>
  </si>
  <si>
    <t>MIR548A2</t>
  </si>
  <si>
    <t>chr14:62260001-62265000</t>
  </si>
  <si>
    <t>SNAPC1</t>
  </si>
  <si>
    <t>NM_003082</t>
  </si>
  <si>
    <t>chr5:31410001-31415000</t>
  </si>
  <si>
    <t>AF130047</t>
  </si>
  <si>
    <t>DROSHA // DROSHA</t>
  </si>
  <si>
    <t>NM_001100412 // NM_013235</t>
  </si>
  <si>
    <t>CDH6</t>
  </si>
  <si>
    <t>chr5:93135001-93140000</t>
  </si>
  <si>
    <t>FAM172A // FAM172A // FAM172A // FAM172A</t>
  </si>
  <si>
    <t>NM_001163417 // NR_028080 // NM_001163418 // NM_032042</t>
  </si>
  <si>
    <t>POU5F2</t>
  </si>
  <si>
    <t>chr12:26780001-26785000</t>
  </si>
  <si>
    <t>ITPR2</t>
  </si>
  <si>
    <t>NM_002223</t>
  </si>
  <si>
    <t>SSPN</t>
  </si>
  <si>
    <t>chr8:795001-800000</t>
  </si>
  <si>
    <t>ERICH1-AS1</t>
  </si>
  <si>
    <t>NR_073397</t>
  </si>
  <si>
    <t>chr3:84650001-84655000</t>
  </si>
  <si>
    <t>GBE1</t>
  </si>
  <si>
    <t>chr7:76715001-76720000</t>
  </si>
  <si>
    <t>AK024881</t>
  </si>
  <si>
    <t>PMS2P9</t>
  </si>
  <si>
    <t>chr7:35685001-35690000</t>
  </si>
  <si>
    <t>HERPUD2</t>
  </si>
  <si>
    <t>NM_022373</t>
  </si>
  <si>
    <t>LOC401324</t>
  </si>
  <si>
    <t>chr5:112320001-112325000</t>
  </si>
  <si>
    <t>DCP2 // DCP2 // DCP2</t>
  </si>
  <si>
    <t>NR_038352 // NM_152624 // NM_001242377</t>
  </si>
  <si>
    <t>DCP2</t>
  </si>
  <si>
    <t>chr13:99340001-99345000</t>
  </si>
  <si>
    <t>SLC15A1</t>
  </si>
  <si>
    <t>NM_005073</t>
  </si>
  <si>
    <t>STK24</t>
  </si>
  <si>
    <t>chr1:220995001-221000000</t>
  </si>
  <si>
    <t>MARC1</t>
  </si>
  <si>
    <t>chr10:720001-725000</t>
  </si>
  <si>
    <t>DIP2C</t>
  </si>
  <si>
    <t>NM_014974</t>
  </si>
  <si>
    <t>PRR26</t>
  </si>
  <si>
    <t>chr1:167295001-167300000</t>
  </si>
  <si>
    <t>POU2F1</t>
  </si>
  <si>
    <t>AY113189 // BC003571 // BC001664</t>
  </si>
  <si>
    <t>POU2F1 // POU2F1 // POU2F1 // POU2F1</t>
  </si>
  <si>
    <t>NM_001198786 // NM_002697 // NR_037163 // NM_001198783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</si>
</sst>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67A3-9A8B-48B4-B342-C1D26A8C4533}">
  <dimension ref="A1:BY143"/>
  <sheetViews>
    <sheetView tabSelected="1" workbookViewId="0">
      <selection activeCell="G28" sqref="G28"/>
    </sheetView>
  </sheetViews>
  <sheetFormatPr defaultRowHeight="15" x14ac:dyDescent="0.25"/>
  <cols>
    <col min="3" max="4" width="10.85546875" customWidth="1"/>
    <col min="7" max="7" width="19.140625" bestFit="1" customWidth="1"/>
    <col min="9" max="9" width="25.5703125" bestFit="1" customWidth="1"/>
    <col min="10" max="10" width="29" bestFit="1" customWidth="1"/>
    <col min="11" max="11" width="59.28515625" customWidth="1"/>
    <col min="12" max="12" width="23.42578125" customWidth="1"/>
    <col min="13" max="13" width="18.7109375" customWidth="1"/>
    <col min="14" max="14" width="18.140625" customWidth="1"/>
    <col min="15" max="15" width="23.85546875" customWidth="1"/>
    <col min="16" max="77" width="9.140625" style="3"/>
  </cols>
  <sheetData>
    <row r="1" spans="1:7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</row>
    <row r="2" spans="1:77" x14ac:dyDescent="0.25">
      <c r="A2">
        <v>472939</v>
      </c>
      <c r="B2" t="s">
        <v>15</v>
      </c>
      <c r="C2">
        <v>57375001</v>
      </c>
      <c r="D2">
        <v>57380000</v>
      </c>
      <c r="E2">
        <v>0.263388364680746</v>
      </c>
      <c r="F2">
        <v>0.35406292123251099</v>
      </c>
      <c r="G2">
        <f t="shared" ref="G2:G33" si="0">F2-E2</f>
        <v>9.0674556551764984E-2</v>
      </c>
      <c r="H2">
        <v>149</v>
      </c>
      <c r="I2" t="s">
        <v>16</v>
      </c>
      <c r="L2" t="s">
        <v>17</v>
      </c>
      <c r="N2" t="s">
        <v>18</v>
      </c>
      <c r="O2" t="s">
        <v>19</v>
      </c>
    </row>
    <row r="3" spans="1:77" x14ac:dyDescent="0.25">
      <c r="A3">
        <v>361164</v>
      </c>
      <c r="B3" t="s">
        <v>21</v>
      </c>
      <c r="C3">
        <v>125420001</v>
      </c>
      <c r="D3">
        <v>125425000</v>
      </c>
      <c r="E3">
        <v>0.31124341606345102</v>
      </c>
      <c r="F3">
        <v>0.23788369831855</v>
      </c>
      <c r="G3">
        <f t="shared" si="0"/>
        <v>-7.3359717744901021E-2</v>
      </c>
      <c r="H3">
        <v>225</v>
      </c>
      <c r="I3" t="s">
        <v>22</v>
      </c>
      <c r="J3" t="s">
        <v>23</v>
      </c>
      <c r="K3" t="s">
        <v>24</v>
      </c>
      <c r="O3" t="s">
        <v>25</v>
      </c>
    </row>
    <row r="4" spans="1:77" s="2" customFormat="1" x14ac:dyDescent="0.25">
      <c r="A4">
        <v>450396</v>
      </c>
      <c r="B4" t="s">
        <v>26</v>
      </c>
      <c r="C4">
        <v>52010001</v>
      </c>
      <c r="D4">
        <v>52015000</v>
      </c>
      <c r="E4">
        <v>0.17330296597987299</v>
      </c>
      <c r="F4">
        <v>0.24219819809166199</v>
      </c>
      <c r="G4">
        <f t="shared" si="0"/>
        <v>6.8895232111788995E-2</v>
      </c>
      <c r="H4">
        <v>304</v>
      </c>
      <c r="I4" t="s">
        <v>27</v>
      </c>
      <c r="J4"/>
      <c r="K4"/>
      <c r="L4" t="s">
        <v>28</v>
      </c>
      <c r="M4"/>
      <c r="N4" t="s">
        <v>29</v>
      </c>
      <c r="O4" t="s">
        <v>30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x14ac:dyDescent="0.25">
      <c r="A5">
        <v>103629</v>
      </c>
      <c r="B5" t="s">
        <v>31</v>
      </c>
      <c r="C5">
        <v>25685001</v>
      </c>
      <c r="D5">
        <v>25690000</v>
      </c>
      <c r="E5">
        <v>0.144715494458934</v>
      </c>
      <c r="F5">
        <v>0.21279585549331401</v>
      </c>
      <c r="G5">
        <f t="shared" si="0"/>
        <v>6.8080361034380005E-2</v>
      </c>
      <c r="H5">
        <v>318</v>
      </c>
      <c r="I5" t="s">
        <v>32</v>
      </c>
      <c r="L5" t="s">
        <v>33</v>
      </c>
      <c r="N5" t="s">
        <v>34</v>
      </c>
      <c r="O5" t="s">
        <v>35</v>
      </c>
    </row>
    <row r="6" spans="1:77" x14ac:dyDescent="0.25">
      <c r="A6">
        <v>439165</v>
      </c>
      <c r="B6" t="s">
        <v>36</v>
      </c>
      <c r="C6">
        <v>111025001</v>
      </c>
      <c r="D6">
        <v>111030000</v>
      </c>
      <c r="E6">
        <v>0.16857723328840099</v>
      </c>
      <c r="F6">
        <v>0.235480853826981</v>
      </c>
      <c r="G6">
        <f t="shared" si="0"/>
        <v>6.6903620538580011E-2</v>
      </c>
      <c r="H6">
        <v>349</v>
      </c>
      <c r="I6" t="s">
        <v>37</v>
      </c>
      <c r="L6" t="s">
        <v>38</v>
      </c>
      <c r="N6" t="s">
        <v>39</v>
      </c>
      <c r="O6" t="s">
        <v>40</v>
      </c>
    </row>
    <row r="7" spans="1:77" x14ac:dyDescent="0.25">
      <c r="A7">
        <v>67873</v>
      </c>
      <c r="B7" t="s">
        <v>41</v>
      </c>
      <c r="C7">
        <v>90105001</v>
      </c>
      <c r="D7">
        <v>90110000</v>
      </c>
      <c r="E7">
        <v>0.178060099466956</v>
      </c>
      <c r="F7">
        <v>0.24383700402813899</v>
      </c>
      <c r="G7">
        <f t="shared" si="0"/>
        <v>6.5776904561182986E-2</v>
      </c>
      <c r="H7">
        <v>378</v>
      </c>
      <c r="I7" t="s">
        <v>42</v>
      </c>
      <c r="O7" t="s">
        <v>43</v>
      </c>
    </row>
    <row r="8" spans="1:77" x14ac:dyDescent="0.25">
      <c r="A8">
        <v>182799</v>
      </c>
      <c r="B8" t="s">
        <v>44</v>
      </c>
      <c r="C8">
        <v>32355001</v>
      </c>
      <c r="D8">
        <v>32360000</v>
      </c>
      <c r="E8">
        <v>0.51599478713227298</v>
      </c>
      <c r="F8">
        <v>0.40999822427405602</v>
      </c>
      <c r="G8">
        <f t="shared" si="0"/>
        <v>-0.10599656285821696</v>
      </c>
      <c r="H8">
        <v>386</v>
      </c>
      <c r="I8" t="s">
        <v>45</v>
      </c>
      <c r="L8" t="s">
        <v>46</v>
      </c>
      <c r="N8" t="s">
        <v>47</v>
      </c>
      <c r="O8" t="s">
        <v>48</v>
      </c>
    </row>
    <row r="9" spans="1:77" x14ac:dyDescent="0.25">
      <c r="A9">
        <v>215974</v>
      </c>
      <c r="B9" t="s">
        <v>49</v>
      </c>
      <c r="C9">
        <v>17310001</v>
      </c>
      <c r="D9">
        <v>17315000</v>
      </c>
      <c r="E9">
        <v>0.18298656828425999</v>
      </c>
      <c r="F9">
        <v>0.117543153497113</v>
      </c>
      <c r="G9">
        <f t="shared" si="0"/>
        <v>-6.5443414787146992E-2</v>
      </c>
      <c r="H9">
        <v>387</v>
      </c>
      <c r="I9" t="s">
        <v>50</v>
      </c>
      <c r="O9" t="s">
        <v>51</v>
      </c>
    </row>
    <row r="10" spans="1:77" x14ac:dyDescent="0.25">
      <c r="A10">
        <v>416217</v>
      </c>
      <c r="B10" t="s">
        <v>52</v>
      </c>
      <c r="C10">
        <v>130140001</v>
      </c>
      <c r="D10">
        <v>130145000</v>
      </c>
      <c r="E10">
        <v>0.23794580464339901</v>
      </c>
      <c r="F10">
        <v>0.299101187830698</v>
      </c>
      <c r="G10">
        <f t="shared" si="0"/>
        <v>6.1155383187298989E-2</v>
      </c>
      <c r="H10">
        <v>516</v>
      </c>
      <c r="I10" t="s">
        <v>53</v>
      </c>
      <c r="L10" t="s">
        <v>54</v>
      </c>
      <c r="N10" t="s">
        <v>55</v>
      </c>
      <c r="O10" t="s">
        <v>56</v>
      </c>
    </row>
    <row r="11" spans="1:77" x14ac:dyDescent="0.25">
      <c r="A11">
        <v>348405</v>
      </c>
      <c r="B11" t="s">
        <v>21</v>
      </c>
      <c r="C11">
        <v>61625001</v>
      </c>
      <c r="D11">
        <v>61630000</v>
      </c>
      <c r="E11">
        <v>0.21912033792083199</v>
      </c>
      <c r="F11">
        <v>0.27922278690945102</v>
      </c>
      <c r="G11">
        <f t="shared" si="0"/>
        <v>6.0102448988619023E-2</v>
      </c>
      <c r="H11">
        <v>547</v>
      </c>
      <c r="I11" t="s">
        <v>57</v>
      </c>
      <c r="L11" t="s">
        <v>58</v>
      </c>
      <c r="N11" t="s">
        <v>59</v>
      </c>
      <c r="O11" t="s">
        <v>60</v>
      </c>
    </row>
    <row r="12" spans="1:77" x14ac:dyDescent="0.25">
      <c r="A12">
        <v>376363</v>
      </c>
      <c r="B12" t="s">
        <v>61</v>
      </c>
      <c r="C12">
        <v>65880001</v>
      </c>
      <c r="D12">
        <v>65885000</v>
      </c>
      <c r="E12">
        <v>0.21626563106431099</v>
      </c>
      <c r="F12">
        <v>0.27460397549544402</v>
      </c>
      <c r="G12">
        <f t="shared" si="0"/>
        <v>5.8338344431133032E-2</v>
      </c>
      <c r="H12">
        <v>619</v>
      </c>
      <c r="I12" t="s">
        <v>62</v>
      </c>
      <c r="L12" t="s">
        <v>63</v>
      </c>
      <c r="N12" t="s">
        <v>64</v>
      </c>
      <c r="O12" t="s">
        <v>63</v>
      </c>
    </row>
    <row r="13" spans="1:77" x14ac:dyDescent="0.25">
      <c r="A13">
        <v>505649</v>
      </c>
      <c r="B13" t="s">
        <v>65</v>
      </c>
      <c r="C13">
        <v>28035001</v>
      </c>
      <c r="D13">
        <v>28040000</v>
      </c>
      <c r="E13">
        <v>0.12706640786998599</v>
      </c>
      <c r="F13">
        <v>0.185054379607686</v>
      </c>
      <c r="G13">
        <f t="shared" si="0"/>
        <v>5.7987971737700011E-2</v>
      </c>
      <c r="H13">
        <v>636</v>
      </c>
      <c r="I13" t="s">
        <v>66</v>
      </c>
      <c r="L13" t="s">
        <v>67</v>
      </c>
      <c r="N13" t="s">
        <v>68</v>
      </c>
      <c r="O13" t="s">
        <v>69</v>
      </c>
    </row>
    <row r="14" spans="1:77" x14ac:dyDescent="0.25">
      <c r="A14">
        <v>230211</v>
      </c>
      <c r="B14" t="s">
        <v>49</v>
      </c>
      <c r="C14">
        <v>88495001</v>
      </c>
      <c r="D14">
        <v>88500000</v>
      </c>
      <c r="E14">
        <v>0.28526890483047102</v>
      </c>
      <c r="F14">
        <v>0.349855851129867</v>
      </c>
      <c r="G14">
        <f t="shared" si="0"/>
        <v>6.4586946299395986E-2</v>
      </c>
      <c r="H14">
        <v>638</v>
      </c>
      <c r="I14" t="s">
        <v>70</v>
      </c>
      <c r="J14" t="s">
        <v>71</v>
      </c>
      <c r="K14" t="s">
        <v>72</v>
      </c>
      <c r="L14" t="s">
        <v>71</v>
      </c>
      <c r="N14" t="s">
        <v>73</v>
      </c>
      <c r="O14" t="s">
        <v>74</v>
      </c>
    </row>
    <row r="15" spans="1:77" x14ac:dyDescent="0.25">
      <c r="A15">
        <v>206364</v>
      </c>
      <c r="B15" t="s">
        <v>44</v>
      </c>
      <c r="C15">
        <v>150180001</v>
      </c>
      <c r="D15">
        <v>150185000</v>
      </c>
      <c r="E15">
        <v>0.174689061580133</v>
      </c>
      <c r="F15">
        <v>0.23217150877964601</v>
      </c>
      <c r="G15">
        <f t="shared" si="0"/>
        <v>5.7482447199513009E-2</v>
      </c>
      <c r="H15">
        <v>655</v>
      </c>
      <c r="I15" t="s">
        <v>76</v>
      </c>
      <c r="O15" t="s">
        <v>77</v>
      </c>
    </row>
    <row r="16" spans="1:77" x14ac:dyDescent="0.25">
      <c r="A16">
        <v>513344</v>
      </c>
      <c r="B16" t="s">
        <v>65</v>
      </c>
      <c r="C16">
        <v>66510001</v>
      </c>
      <c r="D16">
        <v>66515000</v>
      </c>
      <c r="E16">
        <v>0.27889422600903302</v>
      </c>
      <c r="F16">
        <v>0.22195392795400901</v>
      </c>
      <c r="G16">
        <f t="shared" si="0"/>
        <v>-5.6940298055024013E-2</v>
      </c>
      <c r="H16">
        <v>680</v>
      </c>
      <c r="I16" t="s">
        <v>78</v>
      </c>
      <c r="J16" t="s">
        <v>79</v>
      </c>
      <c r="K16" t="s">
        <v>80</v>
      </c>
      <c r="L16" t="s">
        <v>81</v>
      </c>
      <c r="N16" t="s">
        <v>82</v>
      </c>
      <c r="O16" t="s">
        <v>79</v>
      </c>
    </row>
    <row r="17" spans="1:77" x14ac:dyDescent="0.25">
      <c r="A17">
        <v>8079</v>
      </c>
      <c r="B17" t="s">
        <v>83</v>
      </c>
      <c r="C17">
        <v>40390001</v>
      </c>
      <c r="D17">
        <v>40395000</v>
      </c>
      <c r="E17">
        <v>0.114957204753437</v>
      </c>
      <c r="F17">
        <v>0.17768334215926099</v>
      </c>
      <c r="G17">
        <f t="shared" si="0"/>
        <v>6.2726137405823987E-2</v>
      </c>
      <c r="H17">
        <v>724</v>
      </c>
      <c r="I17" t="s">
        <v>84</v>
      </c>
      <c r="O17" t="s">
        <v>85</v>
      </c>
    </row>
    <row r="18" spans="1:77" x14ac:dyDescent="0.25">
      <c r="A18">
        <v>130410</v>
      </c>
      <c r="B18" t="s">
        <v>31</v>
      </c>
      <c r="C18">
        <v>159590001</v>
      </c>
      <c r="D18">
        <v>159595000</v>
      </c>
      <c r="E18">
        <v>0.13165310156311399</v>
      </c>
      <c r="F18">
        <v>0.18764554985236601</v>
      </c>
      <c r="G18">
        <f t="shared" si="0"/>
        <v>5.5992448289252011E-2</v>
      </c>
      <c r="H18">
        <v>731</v>
      </c>
      <c r="I18" t="s">
        <v>86</v>
      </c>
      <c r="L18" t="s">
        <v>87</v>
      </c>
      <c r="N18" t="s">
        <v>88</v>
      </c>
      <c r="O18" t="s">
        <v>89</v>
      </c>
    </row>
    <row r="19" spans="1:77" x14ac:dyDescent="0.25">
      <c r="A19">
        <v>491452</v>
      </c>
      <c r="B19" t="s">
        <v>90</v>
      </c>
      <c r="C19">
        <v>47405001</v>
      </c>
      <c r="D19">
        <v>47410000</v>
      </c>
      <c r="E19">
        <v>0.80768002735643196</v>
      </c>
      <c r="F19">
        <v>0.66785705812622798</v>
      </c>
      <c r="G19">
        <f t="shared" si="0"/>
        <v>-0.13982296923020399</v>
      </c>
      <c r="H19">
        <v>746</v>
      </c>
      <c r="I19" t="s">
        <v>91</v>
      </c>
      <c r="K19" t="s">
        <v>92</v>
      </c>
      <c r="L19" t="s">
        <v>93</v>
      </c>
      <c r="N19" t="s">
        <v>94</v>
      </c>
      <c r="O19" t="s">
        <v>95</v>
      </c>
    </row>
    <row r="20" spans="1:77" x14ac:dyDescent="0.25">
      <c r="A20">
        <v>493318</v>
      </c>
      <c r="B20" t="s">
        <v>90</v>
      </c>
      <c r="C20">
        <v>56735001</v>
      </c>
      <c r="D20">
        <v>56740000</v>
      </c>
      <c r="E20">
        <v>0.118161109007315</v>
      </c>
      <c r="F20">
        <v>0.17292160854035099</v>
      </c>
      <c r="G20">
        <f t="shared" si="0"/>
        <v>5.4760499533035994E-2</v>
      </c>
      <c r="H20">
        <v>790</v>
      </c>
      <c r="I20" t="s">
        <v>96</v>
      </c>
      <c r="O20" t="s">
        <v>97</v>
      </c>
    </row>
    <row r="21" spans="1:77" x14ac:dyDescent="0.25">
      <c r="A21">
        <v>129732</v>
      </c>
      <c r="B21" t="s">
        <v>31</v>
      </c>
      <c r="C21">
        <v>156200001</v>
      </c>
      <c r="D21">
        <v>156205000</v>
      </c>
      <c r="E21">
        <v>0.14740058307255699</v>
      </c>
      <c r="F21">
        <v>0.20207847356347</v>
      </c>
      <c r="G21">
        <f t="shared" si="0"/>
        <v>5.4677890490913011E-2</v>
      </c>
      <c r="H21">
        <v>796</v>
      </c>
      <c r="I21" t="s">
        <v>98</v>
      </c>
      <c r="L21" t="s">
        <v>99</v>
      </c>
      <c r="N21" t="s">
        <v>100</v>
      </c>
      <c r="O21" t="s">
        <v>101</v>
      </c>
    </row>
    <row r="22" spans="1:77" x14ac:dyDescent="0.25">
      <c r="A22">
        <v>382400</v>
      </c>
      <c r="B22" t="s">
        <v>61</v>
      </c>
      <c r="C22">
        <v>96065001</v>
      </c>
      <c r="D22">
        <v>96070000</v>
      </c>
      <c r="E22">
        <v>0.116832538074889</v>
      </c>
      <c r="F22">
        <v>0.1711009219488</v>
      </c>
      <c r="G22">
        <f t="shared" si="0"/>
        <v>5.4268383873911002E-2</v>
      </c>
      <c r="H22">
        <v>819</v>
      </c>
      <c r="I22" t="s">
        <v>102</v>
      </c>
      <c r="L22" t="s">
        <v>103</v>
      </c>
      <c r="N22" t="s">
        <v>104</v>
      </c>
      <c r="O22" t="s">
        <v>105</v>
      </c>
    </row>
    <row r="23" spans="1:77" x14ac:dyDescent="0.25">
      <c r="A23">
        <v>265120</v>
      </c>
      <c r="B23" t="s">
        <v>106</v>
      </c>
      <c r="C23">
        <v>91920001</v>
      </c>
      <c r="D23">
        <v>91925000</v>
      </c>
      <c r="E23">
        <v>0.16174276610927901</v>
      </c>
      <c r="F23">
        <v>0.21587669911983701</v>
      </c>
      <c r="G23">
        <f t="shared" si="0"/>
        <v>5.4133933010557994E-2</v>
      </c>
      <c r="H23">
        <v>826</v>
      </c>
      <c r="I23" t="s">
        <v>107</v>
      </c>
      <c r="K23" t="s">
        <v>108</v>
      </c>
      <c r="L23" t="s">
        <v>109</v>
      </c>
      <c r="N23" t="s">
        <v>110</v>
      </c>
      <c r="O23" t="s">
        <v>109</v>
      </c>
    </row>
    <row r="24" spans="1:77" x14ac:dyDescent="0.25">
      <c r="A24">
        <v>541790</v>
      </c>
      <c r="B24" t="s">
        <v>111</v>
      </c>
      <c r="C24">
        <v>49460001</v>
      </c>
      <c r="D24">
        <v>49465000</v>
      </c>
      <c r="E24">
        <v>0.75385542887797496</v>
      </c>
      <c r="F24">
        <v>0.62830967396988102</v>
      </c>
      <c r="G24">
        <f t="shared" si="0"/>
        <v>-0.12554575490809394</v>
      </c>
      <c r="H24">
        <v>828</v>
      </c>
      <c r="I24" t="s">
        <v>112</v>
      </c>
      <c r="K24" t="s">
        <v>113</v>
      </c>
      <c r="L24" t="s">
        <v>114</v>
      </c>
      <c r="N24" t="s">
        <v>115</v>
      </c>
      <c r="O24" t="s">
        <v>116</v>
      </c>
    </row>
    <row r="25" spans="1:77" x14ac:dyDescent="0.25">
      <c r="A25">
        <v>439304</v>
      </c>
      <c r="B25" t="s">
        <v>36</v>
      </c>
      <c r="C25">
        <v>111720001</v>
      </c>
      <c r="D25">
        <v>111725000</v>
      </c>
      <c r="E25">
        <v>0.20857743571669099</v>
      </c>
      <c r="F25">
        <v>0.26251207958972</v>
      </c>
      <c r="G25">
        <f t="shared" si="0"/>
        <v>5.3934643873029015E-2</v>
      </c>
      <c r="H25">
        <v>837</v>
      </c>
      <c r="I25" t="s">
        <v>117</v>
      </c>
      <c r="M25" t="s">
        <v>20</v>
      </c>
      <c r="O25" t="s">
        <v>118</v>
      </c>
    </row>
    <row r="26" spans="1:77" x14ac:dyDescent="0.25">
      <c r="A26">
        <v>400432</v>
      </c>
      <c r="B26" t="s">
        <v>52</v>
      </c>
      <c r="C26">
        <v>51215001</v>
      </c>
      <c r="D26">
        <v>51220000</v>
      </c>
      <c r="E26">
        <v>0.104919075758573</v>
      </c>
      <c r="F26">
        <v>0.158839987010403</v>
      </c>
      <c r="G26">
        <f t="shared" si="0"/>
        <v>5.3920911251830003E-2</v>
      </c>
      <c r="H26">
        <v>840</v>
      </c>
      <c r="I26" t="s">
        <v>119</v>
      </c>
      <c r="O26" t="s">
        <v>120</v>
      </c>
    </row>
    <row r="27" spans="1:77" x14ac:dyDescent="0.25">
      <c r="A27">
        <v>30069</v>
      </c>
      <c r="B27" t="s">
        <v>83</v>
      </c>
      <c r="C27">
        <v>150340001</v>
      </c>
      <c r="D27">
        <v>150345000</v>
      </c>
      <c r="E27">
        <v>0.21825739395301599</v>
      </c>
      <c r="F27">
        <v>0.27728971391935398</v>
      </c>
      <c r="G27">
        <f t="shared" si="0"/>
        <v>5.9032319966337982E-2</v>
      </c>
      <c r="H27">
        <v>842</v>
      </c>
      <c r="I27" t="s">
        <v>121</v>
      </c>
      <c r="L27" t="s">
        <v>122</v>
      </c>
      <c r="N27" t="s">
        <v>123</v>
      </c>
      <c r="O27" t="s">
        <v>122</v>
      </c>
    </row>
    <row r="28" spans="1:77" x14ac:dyDescent="0.25">
      <c r="A28">
        <v>351807</v>
      </c>
      <c r="B28" t="s">
        <v>21</v>
      </c>
      <c r="C28">
        <v>78635001</v>
      </c>
      <c r="D28">
        <v>78640000</v>
      </c>
      <c r="E28">
        <v>0.62862690797766996</v>
      </c>
      <c r="F28">
        <v>0.525809540751634</v>
      </c>
      <c r="G28">
        <f t="shared" si="0"/>
        <v>-0.10281736722603596</v>
      </c>
      <c r="H28">
        <v>875</v>
      </c>
      <c r="I28" t="s">
        <v>124</v>
      </c>
      <c r="L28" t="s">
        <v>125</v>
      </c>
      <c r="N28" t="s">
        <v>126</v>
      </c>
      <c r="O28" t="s">
        <v>127</v>
      </c>
    </row>
    <row r="29" spans="1:77" x14ac:dyDescent="0.25">
      <c r="A29">
        <v>260010</v>
      </c>
      <c r="B29" t="s">
        <v>106</v>
      </c>
      <c r="C29">
        <v>66370001</v>
      </c>
      <c r="D29">
        <v>66375000</v>
      </c>
      <c r="E29">
        <v>0.54168888236537105</v>
      </c>
      <c r="F29">
        <v>0.45362482574322999</v>
      </c>
      <c r="G29">
        <f t="shared" si="0"/>
        <v>-8.8064056622141063E-2</v>
      </c>
      <c r="H29">
        <v>895</v>
      </c>
      <c r="I29" t="s">
        <v>128</v>
      </c>
      <c r="K29" t="s">
        <v>129</v>
      </c>
      <c r="O29" t="s">
        <v>130</v>
      </c>
    </row>
    <row r="30" spans="1:77" s="3" customFormat="1" x14ac:dyDescent="0.25">
      <c r="A30" s="3">
        <v>57533</v>
      </c>
      <c r="B30" s="3" t="s">
        <v>41</v>
      </c>
      <c r="C30" s="3">
        <v>38405001</v>
      </c>
      <c r="D30" s="3">
        <v>38410000</v>
      </c>
      <c r="E30" s="3">
        <v>0.78057286246036395</v>
      </c>
      <c r="F30" s="3">
        <v>0.65464242614409396</v>
      </c>
      <c r="G30" s="3">
        <f t="shared" si="0"/>
        <v>-0.12593043631626999</v>
      </c>
      <c r="H30" s="3">
        <v>902</v>
      </c>
      <c r="I30" s="3" t="s">
        <v>131</v>
      </c>
      <c r="L30" s="3" t="s">
        <v>132</v>
      </c>
      <c r="N30" s="3" t="s">
        <v>133</v>
      </c>
      <c r="O30" s="3" t="s">
        <v>132</v>
      </c>
    </row>
    <row r="31" spans="1:77" x14ac:dyDescent="0.25">
      <c r="A31">
        <v>458308</v>
      </c>
      <c r="B31" t="s">
        <v>26</v>
      </c>
      <c r="C31">
        <v>91570001</v>
      </c>
      <c r="D31">
        <v>91575000</v>
      </c>
      <c r="E31">
        <v>0.737302627475942</v>
      </c>
      <c r="F31">
        <v>0.61910605441192301</v>
      </c>
      <c r="G31">
        <f t="shared" si="0"/>
        <v>-0.11819657306401898</v>
      </c>
      <c r="H31">
        <v>920</v>
      </c>
      <c r="I31" t="s">
        <v>134</v>
      </c>
      <c r="O31" t="s">
        <v>135</v>
      </c>
    </row>
    <row r="32" spans="1:77" s="2" customFormat="1" x14ac:dyDescent="0.25">
      <c r="A32">
        <v>235151</v>
      </c>
      <c r="B32" t="s">
        <v>49</v>
      </c>
      <c r="C32">
        <v>113195001</v>
      </c>
      <c r="D32">
        <v>113200000</v>
      </c>
      <c r="E32">
        <v>0.14313585209796501</v>
      </c>
      <c r="F32">
        <v>0.19554799651173099</v>
      </c>
      <c r="G32">
        <f t="shared" si="0"/>
        <v>5.2412144413765988E-2</v>
      </c>
      <c r="H32">
        <v>935</v>
      </c>
      <c r="I32" t="s">
        <v>136</v>
      </c>
      <c r="J32"/>
      <c r="K32"/>
      <c r="L32"/>
      <c r="M32"/>
      <c r="N32"/>
      <c r="O32" t="s">
        <v>137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x14ac:dyDescent="0.25">
      <c r="A33">
        <v>71676</v>
      </c>
      <c r="B33" t="s">
        <v>41</v>
      </c>
      <c r="C33">
        <v>109120001</v>
      </c>
      <c r="D33">
        <v>109125000</v>
      </c>
      <c r="E33">
        <v>0.71980850849692302</v>
      </c>
      <c r="F33">
        <v>0.605437694080043</v>
      </c>
      <c r="G33">
        <f t="shared" si="0"/>
        <v>-0.11437081441688002</v>
      </c>
      <c r="H33">
        <v>951</v>
      </c>
      <c r="I33" t="s">
        <v>138</v>
      </c>
      <c r="K33" t="s">
        <v>139</v>
      </c>
      <c r="L33" t="s">
        <v>140</v>
      </c>
      <c r="N33" t="s">
        <v>141</v>
      </c>
      <c r="O33" t="s">
        <v>142</v>
      </c>
    </row>
    <row r="34" spans="1:77" x14ac:dyDescent="0.25">
      <c r="A34">
        <v>235043</v>
      </c>
      <c r="B34" t="s">
        <v>49</v>
      </c>
      <c r="C34">
        <v>112655001</v>
      </c>
      <c r="D34">
        <v>112660000</v>
      </c>
      <c r="E34">
        <v>0.16747827535822701</v>
      </c>
      <c r="F34">
        <v>0.21966273277401499</v>
      </c>
      <c r="G34">
        <f t="shared" ref="G34:G65" si="1">F34-E34</f>
        <v>5.2184457415787977E-2</v>
      </c>
      <c r="H34">
        <v>954</v>
      </c>
      <c r="I34" t="s">
        <v>143</v>
      </c>
      <c r="O34" t="s">
        <v>144</v>
      </c>
    </row>
    <row r="35" spans="1:77" x14ac:dyDescent="0.25">
      <c r="A35">
        <v>286109</v>
      </c>
      <c r="B35" t="s">
        <v>145</v>
      </c>
      <c r="C35">
        <v>37725001</v>
      </c>
      <c r="D35">
        <v>37730000</v>
      </c>
      <c r="E35">
        <v>0.43823425871594801</v>
      </c>
      <c r="F35">
        <v>0.38009209934893101</v>
      </c>
      <c r="G35">
        <f t="shared" si="1"/>
        <v>-5.8142159367016999E-2</v>
      </c>
      <c r="H35">
        <v>960</v>
      </c>
      <c r="I35" t="s">
        <v>146</v>
      </c>
      <c r="K35" t="s">
        <v>147</v>
      </c>
      <c r="L35" t="s">
        <v>148</v>
      </c>
      <c r="N35" t="s">
        <v>149</v>
      </c>
      <c r="O35" t="s">
        <v>150</v>
      </c>
    </row>
    <row r="36" spans="1:77" x14ac:dyDescent="0.25">
      <c r="A36">
        <v>118531</v>
      </c>
      <c r="B36" t="s">
        <v>31</v>
      </c>
      <c r="C36">
        <v>100195001</v>
      </c>
      <c r="D36">
        <v>100200000</v>
      </c>
      <c r="E36">
        <v>0.55424219894922799</v>
      </c>
      <c r="F36">
        <v>0.46677054163912002</v>
      </c>
      <c r="G36">
        <f t="shared" si="1"/>
        <v>-8.7471657310107975E-2</v>
      </c>
      <c r="H36">
        <v>990</v>
      </c>
      <c r="I36" t="s">
        <v>151</v>
      </c>
      <c r="O36" t="s">
        <v>152</v>
      </c>
    </row>
    <row r="37" spans="1:77" x14ac:dyDescent="0.25">
      <c r="A37">
        <v>552514</v>
      </c>
      <c r="B37" t="s">
        <v>153</v>
      </c>
      <c r="C37">
        <v>43950001</v>
      </c>
      <c r="D37">
        <v>43955000</v>
      </c>
      <c r="E37">
        <v>0.719734820471988</v>
      </c>
      <c r="F37">
        <v>0.59738474407415998</v>
      </c>
      <c r="G37">
        <f t="shared" si="1"/>
        <v>-0.12235007639782802</v>
      </c>
      <c r="H37">
        <v>1000</v>
      </c>
      <c r="I37" t="s">
        <v>154</v>
      </c>
      <c r="L37" t="s">
        <v>155</v>
      </c>
      <c r="N37" t="s">
        <v>156</v>
      </c>
      <c r="O37" t="s">
        <v>157</v>
      </c>
    </row>
    <row r="38" spans="1:77" x14ac:dyDescent="0.25">
      <c r="A38">
        <v>46937</v>
      </c>
      <c r="B38" t="s">
        <v>83</v>
      </c>
      <c r="C38">
        <v>234680001</v>
      </c>
      <c r="D38">
        <v>234685000</v>
      </c>
      <c r="E38">
        <v>0.16871427071443901</v>
      </c>
      <c r="F38">
        <v>0.22020672590582899</v>
      </c>
      <c r="G38">
        <f t="shared" si="1"/>
        <v>5.149245519138998E-2</v>
      </c>
      <c r="H38">
        <v>1002</v>
      </c>
      <c r="I38" t="s">
        <v>158</v>
      </c>
      <c r="O38" t="s">
        <v>159</v>
      </c>
    </row>
    <row r="39" spans="1:77" x14ac:dyDescent="0.25">
      <c r="A39">
        <v>378080</v>
      </c>
      <c r="B39" t="s">
        <v>61</v>
      </c>
      <c r="C39">
        <v>74465001</v>
      </c>
      <c r="D39">
        <v>74470000</v>
      </c>
      <c r="E39">
        <v>0.21022927122083099</v>
      </c>
      <c r="F39">
        <v>0.27943842670805202</v>
      </c>
      <c r="G39">
        <f t="shared" si="1"/>
        <v>6.9209155487221036E-2</v>
      </c>
      <c r="H39">
        <v>1032</v>
      </c>
      <c r="I39" t="s">
        <v>160</v>
      </c>
      <c r="K39" t="s">
        <v>161</v>
      </c>
      <c r="L39" t="s">
        <v>162</v>
      </c>
      <c r="N39" t="s">
        <v>163</v>
      </c>
      <c r="O39" t="s">
        <v>162</v>
      </c>
    </row>
    <row r="40" spans="1:77" x14ac:dyDescent="0.25">
      <c r="A40">
        <v>57940</v>
      </c>
      <c r="B40" t="s">
        <v>41</v>
      </c>
      <c r="C40">
        <v>40440001</v>
      </c>
      <c r="D40">
        <v>40445000</v>
      </c>
      <c r="E40">
        <v>0.24695201760428101</v>
      </c>
      <c r="F40">
        <v>0.30646252766063198</v>
      </c>
      <c r="G40">
        <f t="shared" si="1"/>
        <v>5.9510510056350968E-2</v>
      </c>
      <c r="H40">
        <v>1051</v>
      </c>
      <c r="I40" t="s">
        <v>164</v>
      </c>
      <c r="L40" t="s">
        <v>165</v>
      </c>
      <c r="N40" t="s">
        <v>166</v>
      </c>
      <c r="O40" t="s">
        <v>167</v>
      </c>
    </row>
    <row r="41" spans="1:77" x14ac:dyDescent="0.25">
      <c r="A41">
        <v>563325</v>
      </c>
      <c r="B41" t="s">
        <v>168</v>
      </c>
      <c r="C41">
        <v>34975001</v>
      </c>
      <c r="D41">
        <v>34980000</v>
      </c>
      <c r="E41">
        <v>0.12877476268068599</v>
      </c>
      <c r="F41">
        <v>0.17961313595966399</v>
      </c>
      <c r="G41">
        <f t="shared" si="1"/>
        <v>5.0838373278978E-2</v>
      </c>
      <c r="H41">
        <v>1056</v>
      </c>
      <c r="I41" t="s">
        <v>169</v>
      </c>
      <c r="L41" t="s">
        <v>170</v>
      </c>
      <c r="N41" t="s">
        <v>171</v>
      </c>
      <c r="O41" t="s">
        <v>172</v>
      </c>
    </row>
    <row r="42" spans="1:77" x14ac:dyDescent="0.25">
      <c r="A42">
        <v>409211</v>
      </c>
      <c r="B42" t="s">
        <v>52</v>
      </c>
      <c r="C42">
        <v>95110001</v>
      </c>
      <c r="D42">
        <v>95115000</v>
      </c>
      <c r="E42">
        <v>0.657105768183051</v>
      </c>
      <c r="F42">
        <v>0.54391327812963097</v>
      </c>
      <c r="G42">
        <f t="shared" si="1"/>
        <v>-0.11319249005342003</v>
      </c>
      <c r="H42">
        <v>1075</v>
      </c>
      <c r="I42" t="s">
        <v>173</v>
      </c>
      <c r="O42" t="s">
        <v>174</v>
      </c>
    </row>
    <row r="43" spans="1:77" x14ac:dyDescent="0.25">
      <c r="A43">
        <v>108023</v>
      </c>
      <c r="B43" t="s">
        <v>31</v>
      </c>
      <c r="C43">
        <v>47655001</v>
      </c>
      <c r="D43">
        <v>47660000</v>
      </c>
      <c r="E43">
        <v>0.789725002147037</v>
      </c>
      <c r="F43">
        <v>0.66959518297950704</v>
      </c>
      <c r="G43">
        <f t="shared" si="1"/>
        <v>-0.12012981916752996</v>
      </c>
      <c r="H43">
        <v>1082</v>
      </c>
      <c r="I43" t="s">
        <v>175</v>
      </c>
      <c r="L43" t="s">
        <v>176</v>
      </c>
      <c r="N43" t="s">
        <v>177</v>
      </c>
      <c r="O43" t="s">
        <v>178</v>
      </c>
    </row>
    <row r="44" spans="1:77" x14ac:dyDescent="0.25">
      <c r="A44">
        <v>472558</v>
      </c>
      <c r="B44" t="s">
        <v>15</v>
      </c>
      <c r="C44">
        <v>55470001</v>
      </c>
      <c r="D44">
        <v>55475000</v>
      </c>
      <c r="E44">
        <v>0.78471152753758899</v>
      </c>
      <c r="F44">
        <v>0.66541492588314299</v>
      </c>
      <c r="G44">
        <f t="shared" si="1"/>
        <v>-0.119296601654446</v>
      </c>
      <c r="H44">
        <v>1084</v>
      </c>
      <c r="I44" t="s">
        <v>179</v>
      </c>
      <c r="K44" t="s">
        <v>180</v>
      </c>
      <c r="L44" t="s">
        <v>181</v>
      </c>
      <c r="N44" t="s">
        <v>182</v>
      </c>
      <c r="O44" t="s">
        <v>183</v>
      </c>
    </row>
    <row r="45" spans="1:77" x14ac:dyDescent="0.25">
      <c r="A45">
        <v>338326</v>
      </c>
      <c r="B45" t="s">
        <v>21</v>
      </c>
      <c r="C45">
        <v>11230001</v>
      </c>
      <c r="D45">
        <v>11235000</v>
      </c>
      <c r="E45">
        <v>0.76564230286879198</v>
      </c>
      <c r="F45">
        <v>0.64946646891446702</v>
      </c>
      <c r="G45">
        <f t="shared" si="1"/>
        <v>-0.11617583395432496</v>
      </c>
      <c r="H45">
        <v>1092</v>
      </c>
      <c r="I45" t="s">
        <v>184</v>
      </c>
      <c r="L45" t="s">
        <v>185</v>
      </c>
      <c r="N45" t="s">
        <v>186</v>
      </c>
      <c r="O45" t="s">
        <v>187</v>
      </c>
    </row>
    <row r="46" spans="1:77" x14ac:dyDescent="0.25">
      <c r="A46">
        <v>368201</v>
      </c>
      <c r="B46" t="s">
        <v>61</v>
      </c>
      <c r="C46">
        <v>25070001</v>
      </c>
      <c r="D46">
        <v>25075000</v>
      </c>
      <c r="E46">
        <v>0.62095619388222401</v>
      </c>
      <c r="F46">
        <v>0.73180074080078605</v>
      </c>
      <c r="G46">
        <f t="shared" si="1"/>
        <v>0.11084454691856205</v>
      </c>
      <c r="H46">
        <v>1099</v>
      </c>
      <c r="I46" t="s">
        <v>188</v>
      </c>
      <c r="L46" t="s">
        <v>189</v>
      </c>
      <c r="N46" t="s">
        <v>190</v>
      </c>
      <c r="O46" t="s">
        <v>191</v>
      </c>
    </row>
    <row r="47" spans="1:77" x14ac:dyDescent="0.25">
      <c r="A47">
        <v>101820</v>
      </c>
      <c r="B47" t="s">
        <v>31</v>
      </c>
      <c r="C47">
        <v>16640001</v>
      </c>
      <c r="D47">
        <v>16645000</v>
      </c>
      <c r="E47">
        <v>0.111325532495181</v>
      </c>
      <c r="F47">
        <v>0.16146406747664799</v>
      </c>
      <c r="G47">
        <f t="shared" si="1"/>
        <v>5.013853498146699E-2</v>
      </c>
      <c r="H47">
        <v>1115</v>
      </c>
      <c r="I47" t="s">
        <v>192</v>
      </c>
      <c r="K47" t="s">
        <v>193</v>
      </c>
      <c r="L47" t="s">
        <v>194</v>
      </c>
      <c r="N47" t="s">
        <v>195</v>
      </c>
      <c r="O47" t="s">
        <v>196</v>
      </c>
    </row>
    <row r="48" spans="1:77" s="2" customFormat="1" x14ac:dyDescent="0.25">
      <c r="A48">
        <v>304504</v>
      </c>
      <c r="B48" t="s">
        <v>145</v>
      </c>
      <c r="C48">
        <v>129700001</v>
      </c>
      <c r="D48">
        <v>129705000</v>
      </c>
      <c r="E48">
        <v>0.67786311233218</v>
      </c>
      <c r="F48">
        <v>0.54909290850783399</v>
      </c>
      <c r="G48">
        <f t="shared" si="1"/>
        <v>-0.12877020382434601</v>
      </c>
      <c r="H48">
        <v>1138</v>
      </c>
      <c r="I48" t="s">
        <v>197</v>
      </c>
      <c r="J48"/>
      <c r="K48"/>
      <c r="L48"/>
      <c r="M48"/>
      <c r="N48"/>
      <c r="O48" t="s">
        <v>198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15" x14ac:dyDescent="0.25">
      <c r="A49">
        <v>234067</v>
      </c>
      <c r="B49" t="s">
        <v>49</v>
      </c>
      <c r="C49">
        <v>107775001</v>
      </c>
      <c r="D49">
        <v>107780000</v>
      </c>
      <c r="E49">
        <v>0.73962509237600704</v>
      </c>
      <c r="F49">
        <v>0.62955308753657702</v>
      </c>
      <c r="G49">
        <f t="shared" si="1"/>
        <v>-0.11007200483943003</v>
      </c>
      <c r="H49">
        <v>1163</v>
      </c>
      <c r="I49" t="s">
        <v>200</v>
      </c>
      <c r="J49" t="s">
        <v>201</v>
      </c>
      <c r="K49" t="s">
        <v>202</v>
      </c>
      <c r="L49" t="s">
        <v>201</v>
      </c>
      <c r="N49" t="s">
        <v>203</v>
      </c>
      <c r="O49" t="s">
        <v>204</v>
      </c>
    </row>
    <row r="50" spans="1:15" x14ac:dyDescent="0.25">
      <c r="A50">
        <v>304736</v>
      </c>
      <c r="B50" t="s">
        <v>145</v>
      </c>
      <c r="C50">
        <v>130860001</v>
      </c>
      <c r="D50">
        <v>130865000</v>
      </c>
      <c r="E50">
        <v>0.735040870762105</v>
      </c>
      <c r="F50">
        <v>0.62616226195687297</v>
      </c>
      <c r="G50">
        <f t="shared" si="1"/>
        <v>-0.10887860880523204</v>
      </c>
      <c r="H50">
        <v>1173</v>
      </c>
      <c r="I50" t="s">
        <v>205</v>
      </c>
      <c r="L50" t="s">
        <v>206</v>
      </c>
      <c r="N50" t="s">
        <v>207</v>
      </c>
      <c r="O50" t="s">
        <v>208</v>
      </c>
    </row>
    <row r="51" spans="1:15" x14ac:dyDescent="0.25">
      <c r="A51">
        <v>19705</v>
      </c>
      <c r="B51" t="s">
        <v>83</v>
      </c>
      <c r="C51">
        <v>98520001</v>
      </c>
      <c r="D51">
        <v>98525000</v>
      </c>
      <c r="E51">
        <v>0.54827452542020205</v>
      </c>
      <c r="F51">
        <v>0.64365081677011804</v>
      </c>
      <c r="G51">
        <f t="shared" si="1"/>
        <v>9.5376291349915987E-2</v>
      </c>
      <c r="H51">
        <v>1177</v>
      </c>
      <c r="I51" t="s">
        <v>209</v>
      </c>
      <c r="O51" t="s">
        <v>210</v>
      </c>
    </row>
    <row r="52" spans="1:15" x14ac:dyDescent="0.25">
      <c r="A52">
        <v>75511</v>
      </c>
      <c r="B52" t="s">
        <v>41</v>
      </c>
      <c r="C52">
        <v>128295001</v>
      </c>
      <c r="D52">
        <v>128300000</v>
      </c>
      <c r="E52">
        <v>0.79243661212305105</v>
      </c>
      <c r="F52">
        <v>0.67655483302277097</v>
      </c>
      <c r="G52">
        <f t="shared" si="1"/>
        <v>-0.11588177910028008</v>
      </c>
      <c r="H52">
        <v>1205</v>
      </c>
      <c r="I52" t="s">
        <v>211</v>
      </c>
      <c r="L52" t="s">
        <v>212</v>
      </c>
      <c r="N52" t="s">
        <v>213</v>
      </c>
      <c r="O52" t="s">
        <v>212</v>
      </c>
    </row>
    <row r="53" spans="1:15" x14ac:dyDescent="0.25">
      <c r="A53">
        <v>404806</v>
      </c>
      <c r="B53" t="s">
        <v>52</v>
      </c>
      <c r="C53">
        <v>73085001</v>
      </c>
      <c r="D53">
        <v>73090000</v>
      </c>
      <c r="E53">
        <v>0.405955540052438</v>
      </c>
      <c r="F53">
        <v>0.31001635489234902</v>
      </c>
      <c r="G53">
        <f t="shared" si="1"/>
        <v>-9.593918516008898E-2</v>
      </c>
      <c r="H53">
        <v>1212</v>
      </c>
      <c r="I53" t="s">
        <v>214</v>
      </c>
      <c r="O53" t="s">
        <v>215</v>
      </c>
    </row>
    <row r="54" spans="1:15" x14ac:dyDescent="0.25">
      <c r="A54">
        <v>299429</v>
      </c>
      <c r="B54" t="s">
        <v>145</v>
      </c>
      <c r="C54">
        <v>104325001</v>
      </c>
      <c r="D54">
        <v>104330000</v>
      </c>
      <c r="E54">
        <v>0.30850762123296199</v>
      </c>
      <c r="F54">
        <v>0.36202460316385998</v>
      </c>
      <c r="G54">
        <f t="shared" si="1"/>
        <v>5.3516981930897989E-2</v>
      </c>
      <c r="H54">
        <v>1220</v>
      </c>
      <c r="I54" t="s">
        <v>216</v>
      </c>
      <c r="L54" t="s">
        <v>217</v>
      </c>
      <c r="N54" t="s">
        <v>218</v>
      </c>
      <c r="O54" t="s">
        <v>219</v>
      </c>
    </row>
    <row r="55" spans="1:15" x14ac:dyDescent="0.25">
      <c r="A55">
        <v>266525</v>
      </c>
      <c r="B55" t="s">
        <v>106</v>
      </c>
      <c r="C55">
        <v>98945001</v>
      </c>
      <c r="D55">
        <v>98950000</v>
      </c>
      <c r="E55">
        <v>0.79743600237319001</v>
      </c>
      <c r="F55">
        <v>0.681419826965035</v>
      </c>
      <c r="G55">
        <f t="shared" si="1"/>
        <v>-0.11601617540815501</v>
      </c>
      <c r="H55">
        <v>1222</v>
      </c>
      <c r="I55" t="s">
        <v>220</v>
      </c>
      <c r="K55" t="s">
        <v>221</v>
      </c>
      <c r="L55" t="s">
        <v>222</v>
      </c>
      <c r="N55" t="s">
        <v>223</v>
      </c>
      <c r="O55" t="s">
        <v>224</v>
      </c>
    </row>
    <row r="56" spans="1:15" x14ac:dyDescent="0.25">
      <c r="A56">
        <v>484774</v>
      </c>
      <c r="B56" t="s">
        <v>90</v>
      </c>
      <c r="C56">
        <v>14015001</v>
      </c>
      <c r="D56">
        <v>14020000</v>
      </c>
      <c r="E56">
        <v>0.10724795497997799</v>
      </c>
      <c r="F56">
        <v>0.16151258622551601</v>
      </c>
      <c r="G56">
        <f t="shared" si="1"/>
        <v>5.4264631245538014E-2</v>
      </c>
      <c r="H56">
        <v>1235</v>
      </c>
      <c r="I56" t="s">
        <v>225</v>
      </c>
      <c r="J56" t="s">
        <v>226</v>
      </c>
      <c r="K56" t="s">
        <v>227</v>
      </c>
      <c r="L56" t="s">
        <v>226</v>
      </c>
      <c r="N56" t="s">
        <v>228</v>
      </c>
      <c r="O56" t="s">
        <v>229</v>
      </c>
    </row>
    <row r="57" spans="1:15" x14ac:dyDescent="0.25">
      <c r="A57">
        <v>375642</v>
      </c>
      <c r="B57" t="s">
        <v>61</v>
      </c>
      <c r="C57">
        <v>62275001</v>
      </c>
      <c r="D57">
        <v>62280000</v>
      </c>
      <c r="E57">
        <v>0.73293995172177995</v>
      </c>
      <c r="F57">
        <v>0.62687751262788405</v>
      </c>
      <c r="G57">
        <f t="shared" si="1"/>
        <v>-0.1060624390938959</v>
      </c>
      <c r="H57">
        <v>1245</v>
      </c>
      <c r="I57" t="s">
        <v>230</v>
      </c>
      <c r="L57" t="s">
        <v>231</v>
      </c>
      <c r="N57" t="s">
        <v>232</v>
      </c>
      <c r="O57" t="s">
        <v>233</v>
      </c>
    </row>
    <row r="58" spans="1:15" x14ac:dyDescent="0.25">
      <c r="A58">
        <v>511561</v>
      </c>
      <c r="B58" t="s">
        <v>65</v>
      </c>
      <c r="C58">
        <v>57595001</v>
      </c>
      <c r="D58">
        <v>57600000</v>
      </c>
      <c r="E58">
        <v>0.19723397960313099</v>
      </c>
      <c r="F58">
        <v>0.26468468673634099</v>
      </c>
      <c r="G58">
        <f t="shared" si="1"/>
        <v>6.7450707133209997E-2</v>
      </c>
      <c r="H58">
        <v>1259</v>
      </c>
      <c r="I58" t="s">
        <v>234</v>
      </c>
      <c r="L58" t="s">
        <v>235</v>
      </c>
      <c r="N58" t="s">
        <v>236</v>
      </c>
      <c r="O58" t="s">
        <v>237</v>
      </c>
    </row>
    <row r="59" spans="1:15" x14ac:dyDescent="0.25">
      <c r="A59">
        <v>408054</v>
      </c>
      <c r="B59" t="s">
        <v>52</v>
      </c>
      <c r="C59">
        <v>89325001</v>
      </c>
      <c r="D59">
        <v>89330000</v>
      </c>
      <c r="E59">
        <v>0.14464706026288701</v>
      </c>
      <c r="F59">
        <v>0.206701430641405</v>
      </c>
      <c r="G59">
        <f t="shared" si="1"/>
        <v>6.2054370378517992E-2</v>
      </c>
      <c r="H59">
        <v>1307</v>
      </c>
      <c r="I59" t="s">
        <v>238</v>
      </c>
      <c r="O59" t="s">
        <v>239</v>
      </c>
    </row>
    <row r="60" spans="1:15" x14ac:dyDescent="0.25">
      <c r="A60">
        <v>556176</v>
      </c>
      <c r="B60" t="s">
        <v>153</v>
      </c>
      <c r="C60">
        <v>62260001</v>
      </c>
      <c r="D60">
        <v>62265000</v>
      </c>
      <c r="E60">
        <v>0.526799345671641</v>
      </c>
      <c r="F60">
        <v>0.45168357790508701</v>
      </c>
      <c r="G60">
        <f t="shared" si="1"/>
        <v>-7.5115767766553987E-2</v>
      </c>
      <c r="H60">
        <v>1311</v>
      </c>
      <c r="I60" t="s">
        <v>240</v>
      </c>
      <c r="O60" t="s">
        <v>241</v>
      </c>
    </row>
    <row r="61" spans="1:15" x14ac:dyDescent="0.25">
      <c r="A61">
        <v>132500</v>
      </c>
      <c r="B61" t="s">
        <v>31</v>
      </c>
      <c r="C61">
        <v>170040001</v>
      </c>
      <c r="D61">
        <v>170045000</v>
      </c>
      <c r="E61">
        <v>0.15512497462701999</v>
      </c>
      <c r="F61">
        <v>0.22320247546349101</v>
      </c>
      <c r="G61">
        <f t="shared" si="1"/>
        <v>6.8077500836471017E-2</v>
      </c>
      <c r="H61">
        <v>1349</v>
      </c>
      <c r="I61" t="s">
        <v>242</v>
      </c>
      <c r="O61" t="s">
        <v>243</v>
      </c>
    </row>
    <row r="62" spans="1:15" x14ac:dyDescent="0.25">
      <c r="A62">
        <v>32773</v>
      </c>
      <c r="B62" t="s">
        <v>83</v>
      </c>
      <c r="C62">
        <v>163860001</v>
      </c>
      <c r="D62">
        <v>163865000</v>
      </c>
      <c r="E62">
        <v>0.477945776600042</v>
      </c>
      <c r="F62">
        <v>0.55642646811909402</v>
      </c>
      <c r="G62">
        <f t="shared" si="1"/>
        <v>7.8480691519052015E-2</v>
      </c>
      <c r="H62">
        <v>1349</v>
      </c>
      <c r="I62" t="s">
        <v>244</v>
      </c>
      <c r="O62" t="s">
        <v>245</v>
      </c>
    </row>
    <row r="63" spans="1:15" x14ac:dyDescent="0.25">
      <c r="A63">
        <v>18218</v>
      </c>
      <c r="B63" t="s">
        <v>83</v>
      </c>
      <c r="C63">
        <v>91085001</v>
      </c>
      <c r="D63">
        <v>91090000</v>
      </c>
      <c r="E63">
        <v>0.75413039276861604</v>
      </c>
      <c r="F63">
        <v>0.64955287617509505</v>
      </c>
      <c r="G63">
        <f t="shared" si="1"/>
        <v>-0.10457751659352099</v>
      </c>
      <c r="H63">
        <v>1394</v>
      </c>
      <c r="I63" t="s">
        <v>246</v>
      </c>
      <c r="K63" t="s">
        <v>199</v>
      </c>
      <c r="O63" t="s">
        <v>247</v>
      </c>
    </row>
    <row r="64" spans="1:15" x14ac:dyDescent="0.25">
      <c r="A64">
        <v>190664</v>
      </c>
      <c r="B64" t="s">
        <v>44</v>
      </c>
      <c r="C64">
        <v>71680001</v>
      </c>
      <c r="D64">
        <v>71685000</v>
      </c>
      <c r="E64">
        <v>0.15846192143277599</v>
      </c>
      <c r="F64">
        <v>0.219385255395774</v>
      </c>
      <c r="G64">
        <f t="shared" si="1"/>
        <v>6.0923333962998011E-2</v>
      </c>
      <c r="H64">
        <v>1405</v>
      </c>
      <c r="I64" t="s">
        <v>248</v>
      </c>
      <c r="O64" t="s">
        <v>249</v>
      </c>
    </row>
    <row r="65" spans="1:15" x14ac:dyDescent="0.25">
      <c r="A65">
        <v>502421</v>
      </c>
      <c r="B65" t="s">
        <v>65</v>
      </c>
      <c r="C65">
        <v>11895001</v>
      </c>
      <c r="D65">
        <v>11900000</v>
      </c>
      <c r="E65">
        <v>0.80743197995345795</v>
      </c>
      <c r="F65">
        <v>0.69646828081253798</v>
      </c>
      <c r="G65">
        <f t="shared" si="1"/>
        <v>-0.11096369914091997</v>
      </c>
      <c r="H65">
        <v>1430</v>
      </c>
      <c r="I65" t="s">
        <v>250</v>
      </c>
      <c r="J65" t="s">
        <v>251</v>
      </c>
      <c r="K65" t="s">
        <v>252</v>
      </c>
      <c r="L65" t="s">
        <v>251</v>
      </c>
      <c r="N65" t="s">
        <v>253</v>
      </c>
      <c r="O65" t="s">
        <v>254</v>
      </c>
    </row>
    <row r="66" spans="1:15" x14ac:dyDescent="0.25">
      <c r="A66">
        <v>198646</v>
      </c>
      <c r="B66" t="s">
        <v>44</v>
      </c>
      <c r="C66">
        <v>111590001</v>
      </c>
      <c r="D66">
        <v>111595000</v>
      </c>
      <c r="E66">
        <v>0.57283836906095698</v>
      </c>
      <c r="F66">
        <v>0.49439456506256901</v>
      </c>
      <c r="G66">
        <f t="shared" ref="G66:G97" si="2">F66-E66</f>
        <v>-7.8443803998387962E-2</v>
      </c>
      <c r="H66">
        <v>1456</v>
      </c>
      <c r="I66" t="s">
        <v>255</v>
      </c>
      <c r="L66" t="s">
        <v>256</v>
      </c>
      <c r="N66" t="s">
        <v>257</v>
      </c>
      <c r="O66" t="s">
        <v>258</v>
      </c>
    </row>
    <row r="67" spans="1:15" x14ac:dyDescent="0.25">
      <c r="A67">
        <v>399579</v>
      </c>
      <c r="B67" t="s">
        <v>52</v>
      </c>
      <c r="C67">
        <v>46950001</v>
      </c>
      <c r="D67">
        <v>46955000</v>
      </c>
      <c r="E67">
        <v>0.776924811819936</v>
      </c>
      <c r="F67">
        <v>0.66443025561689995</v>
      </c>
      <c r="G67">
        <f t="shared" si="2"/>
        <v>-0.11249455620303606</v>
      </c>
      <c r="H67">
        <v>1468</v>
      </c>
      <c r="I67" t="s">
        <v>259</v>
      </c>
      <c r="O67" t="s">
        <v>260</v>
      </c>
    </row>
    <row r="68" spans="1:15" x14ac:dyDescent="0.25">
      <c r="A68">
        <v>470470</v>
      </c>
      <c r="B68" t="s">
        <v>15</v>
      </c>
      <c r="C68">
        <v>45030001</v>
      </c>
      <c r="D68">
        <v>45035000</v>
      </c>
      <c r="E68">
        <v>0.168991350141423</v>
      </c>
      <c r="F68">
        <v>0.22354976594855899</v>
      </c>
      <c r="G68">
        <f t="shared" si="2"/>
        <v>5.4558415807135996E-2</v>
      </c>
      <c r="H68">
        <v>1488</v>
      </c>
      <c r="I68" t="s">
        <v>261</v>
      </c>
      <c r="L68" t="s">
        <v>262</v>
      </c>
      <c r="N68" t="s">
        <v>263</v>
      </c>
      <c r="O68" t="s">
        <v>264</v>
      </c>
    </row>
    <row r="69" spans="1:15" x14ac:dyDescent="0.25">
      <c r="A69">
        <v>415066</v>
      </c>
      <c r="B69" t="s">
        <v>52</v>
      </c>
      <c r="C69">
        <v>124385001</v>
      </c>
      <c r="D69">
        <v>124390000</v>
      </c>
      <c r="E69">
        <v>0.194477292894146</v>
      </c>
      <c r="F69">
        <v>0.13113016355401</v>
      </c>
      <c r="G69">
        <f t="shared" si="2"/>
        <v>-6.3347129340136005E-2</v>
      </c>
      <c r="H69">
        <v>1503</v>
      </c>
      <c r="I69" t="s">
        <v>265</v>
      </c>
      <c r="L69" t="s">
        <v>266</v>
      </c>
      <c r="N69" t="s">
        <v>267</v>
      </c>
      <c r="O69" t="s">
        <v>266</v>
      </c>
    </row>
    <row r="70" spans="1:15" x14ac:dyDescent="0.25">
      <c r="A70">
        <v>12921</v>
      </c>
      <c r="B70" t="s">
        <v>83</v>
      </c>
      <c r="C70">
        <v>64600001</v>
      </c>
      <c r="D70">
        <v>64605000</v>
      </c>
      <c r="E70">
        <v>0.69182922999761998</v>
      </c>
      <c r="F70">
        <v>0.598893784299669</v>
      </c>
      <c r="G70">
        <f t="shared" si="2"/>
        <v>-9.293544569795098E-2</v>
      </c>
      <c r="H70">
        <v>1521</v>
      </c>
      <c r="I70" t="s">
        <v>268</v>
      </c>
      <c r="L70" t="s">
        <v>269</v>
      </c>
      <c r="N70" t="s">
        <v>270</v>
      </c>
      <c r="O70" t="s">
        <v>271</v>
      </c>
    </row>
    <row r="71" spans="1:15" x14ac:dyDescent="0.25">
      <c r="A71">
        <v>130547</v>
      </c>
      <c r="B71" t="s">
        <v>31</v>
      </c>
      <c r="C71">
        <v>160275001</v>
      </c>
      <c r="D71">
        <v>160280000</v>
      </c>
      <c r="E71">
        <v>0.80382301771787201</v>
      </c>
      <c r="F71">
        <v>0.69625313229623698</v>
      </c>
      <c r="G71">
        <f t="shared" si="2"/>
        <v>-0.10756988542163504</v>
      </c>
      <c r="H71">
        <v>1529</v>
      </c>
      <c r="I71" t="s">
        <v>272</v>
      </c>
      <c r="L71" t="s">
        <v>273</v>
      </c>
      <c r="N71" t="s">
        <v>274</v>
      </c>
      <c r="O71" t="s">
        <v>275</v>
      </c>
    </row>
    <row r="72" spans="1:15" x14ac:dyDescent="0.25">
      <c r="A72">
        <v>521076</v>
      </c>
      <c r="B72" t="s">
        <v>276</v>
      </c>
      <c r="C72">
        <v>23970001</v>
      </c>
      <c r="D72">
        <v>23975000</v>
      </c>
      <c r="E72">
        <v>0.753546797419411</v>
      </c>
      <c r="F72">
        <v>0.65372468185650201</v>
      </c>
      <c r="G72">
        <f t="shared" si="2"/>
        <v>-9.9822115562908986E-2</v>
      </c>
      <c r="H72">
        <v>1584</v>
      </c>
      <c r="I72" t="s">
        <v>277</v>
      </c>
      <c r="K72" t="s">
        <v>278</v>
      </c>
      <c r="L72" t="s">
        <v>279</v>
      </c>
      <c r="N72" t="s">
        <v>280</v>
      </c>
      <c r="O72" t="s">
        <v>279</v>
      </c>
    </row>
    <row r="73" spans="1:15" x14ac:dyDescent="0.25">
      <c r="A73">
        <v>399443</v>
      </c>
      <c r="B73" t="s">
        <v>52</v>
      </c>
      <c r="C73">
        <v>46270001</v>
      </c>
      <c r="D73">
        <v>46275000</v>
      </c>
      <c r="E73">
        <v>0.73929479403364096</v>
      </c>
      <c r="F73">
        <v>0.64147296805113196</v>
      </c>
      <c r="G73">
        <f t="shared" si="2"/>
        <v>-9.7821825982508992E-2</v>
      </c>
      <c r="H73">
        <v>1593</v>
      </c>
      <c r="I73" t="s">
        <v>281</v>
      </c>
      <c r="L73" t="s">
        <v>282</v>
      </c>
      <c r="N73" t="s">
        <v>283</v>
      </c>
      <c r="O73" t="s">
        <v>282</v>
      </c>
    </row>
    <row r="74" spans="1:15" x14ac:dyDescent="0.25">
      <c r="A74">
        <v>542427</v>
      </c>
      <c r="B74" t="s">
        <v>111</v>
      </c>
      <c r="C74">
        <v>52645001</v>
      </c>
      <c r="D74">
        <v>52650000</v>
      </c>
      <c r="E74">
        <v>0.33506459511597098</v>
      </c>
      <c r="F74">
        <v>0.265167226000389</v>
      </c>
      <c r="G74">
        <f t="shared" si="2"/>
        <v>-6.9897369115581975E-2</v>
      </c>
      <c r="H74">
        <v>1616</v>
      </c>
      <c r="I74" t="s">
        <v>284</v>
      </c>
      <c r="O74" t="s">
        <v>285</v>
      </c>
    </row>
    <row r="75" spans="1:15" x14ac:dyDescent="0.25">
      <c r="A75">
        <v>429202</v>
      </c>
      <c r="B75" t="s">
        <v>36</v>
      </c>
      <c r="C75">
        <v>61210001</v>
      </c>
      <c r="D75">
        <v>61215000</v>
      </c>
      <c r="E75">
        <v>0.69762528929634304</v>
      </c>
      <c r="F75">
        <v>0.60638489775873405</v>
      </c>
      <c r="G75">
        <f t="shared" si="2"/>
        <v>-9.1240391537608989E-2</v>
      </c>
      <c r="H75">
        <v>1645</v>
      </c>
      <c r="I75" t="s">
        <v>286</v>
      </c>
      <c r="K75" t="s">
        <v>287</v>
      </c>
      <c r="O75" t="s">
        <v>288</v>
      </c>
    </row>
    <row r="76" spans="1:15" x14ac:dyDescent="0.25">
      <c r="A76">
        <v>44051</v>
      </c>
      <c r="B76" t="s">
        <v>83</v>
      </c>
      <c r="C76">
        <v>220250001</v>
      </c>
      <c r="D76">
        <v>220255000</v>
      </c>
      <c r="E76">
        <v>0.728352534590607</v>
      </c>
      <c r="F76">
        <v>0.63352593116509504</v>
      </c>
      <c r="G76">
        <f t="shared" si="2"/>
        <v>-9.4826603425511968E-2</v>
      </c>
      <c r="H76">
        <v>1660</v>
      </c>
      <c r="I76" t="s">
        <v>289</v>
      </c>
      <c r="L76" t="s">
        <v>290</v>
      </c>
      <c r="N76" t="s">
        <v>291</v>
      </c>
      <c r="O76" t="s">
        <v>292</v>
      </c>
    </row>
    <row r="77" spans="1:15" x14ac:dyDescent="0.25">
      <c r="A77">
        <v>403075</v>
      </c>
      <c r="B77" t="s">
        <v>52</v>
      </c>
      <c r="C77">
        <v>64430001</v>
      </c>
      <c r="D77">
        <v>64435000</v>
      </c>
      <c r="E77">
        <v>0.42263773866611998</v>
      </c>
      <c r="F77">
        <v>0.485461077299359</v>
      </c>
      <c r="G77">
        <f t="shared" si="2"/>
        <v>6.2823338633239023E-2</v>
      </c>
      <c r="H77">
        <v>1707</v>
      </c>
      <c r="I77" t="s">
        <v>293</v>
      </c>
      <c r="L77" t="s">
        <v>294</v>
      </c>
      <c r="N77" t="s">
        <v>295</v>
      </c>
      <c r="O77" t="s">
        <v>294</v>
      </c>
    </row>
    <row r="78" spans="1:15" x14ac:dyDescent="0.25">
      <c r="A78">
        <v>372408</v>
      </c>
      <c r="B78" t="s">
        <v>61</v>
      </c>
      <c r="C78">
        <v>46105001</v>
      </c>
      <c r="D78">
        <v>46110000</v>
      </c>
      <c r="E78">
        <v>0.79473459790859002</v>
      </c>
      <c r="F78">
        <v>0.69449211842342995</v>
      </c>
      <c r="G78">
        <f t="shared" si="2"/>
        <v>-0.10024247948516007</v>
      </c>
      <c r="H78">
        <v>1800</v>
      </c>
      <c r="I78" t="s">
        <v>296</v>
      </c>
      <c r="K78" t="s">
        <v>297</v>
      </c>
      <c r="L78" t="s">
        <v>298</v>
      </c>
      <c r="N78" t="s">
        <v>299</v>
      </c>
      <c r="O78" t="s">
        <v>300</v>
      </c>
    </row>
    <row r="79" spans="1:15" x14ac:dyDescent="0.25">
      <c r="A79">
        <v>276482</v>
      </c>
      <c r="B79" t="s">
        <v>106</v>
      </c>
      <c r="C79">
        <v>148730001</v>
      </c>
      <c r="D79">
        <v>148735000</v>
      </c>
      <c r="E79">
        <v>0.76759654607676497</v>
      </c>
      <c r="F79">
        <v>0.67090372448492497</v>
      </c>
      <c r="G79">
        <f t="shared" si="2"/>
        <v>-9.6692821591840006E-2</v>
      </c>
      <c r="H79">
        <v>1805</v>
      </c>
      <c r="I79" t="s">
        <v>301</v>
      </c>
      <c r="O79" t="s">
        <v>302</v>
      </c>
    </row>
    <row r="80" spans="1:15" x14ac:dyDescent="0.25">
      <c r="A80">
        <v>437116</v>
      </c>
      <c r="B80" t="s">
        <v>36</v>
      </c>
      <c r="C80">
        <v>100780001</v>
      </c>
      <c r="D80">
        <v>100785000</v>
      </c>
      <c r="E80">
        <v>0.25732061877716</v>
      </c>
      <c r="F80">
        <v>0.30957134609784998</v>
      </c>
      <c r="G80">
        <f t="shared" si="2"/>
        <v>5.2250727320689971E-2</v>
      </c>
      <c r="H80">
        <v>1808</v>
      </c>
      <c r="I80" t="s">
        <v>303</v>
      </c>
      <c r="L80" t="s">
        <v>304</v>
      </c>
      <c r="N80" t="s">
        <v>305</v>
      </c>
      <c r="O80" t="s">
        <v>306</v>
      </c>
    </row>
    <row r="81" spans="1:15" x14ac:dyDescent="0.25">
      <c r="A81">
        <v>360034</v>
      </c>
      <c r="B81" t="s">
        <v>21</v>
      </c>
      <c r="C81">
        <v>119770001</v>
      </c>
      <c r="D81">
        <v>119775000</v>
      </c>
      <c r="E81">
        <v>0.61766599588751803</v>
      </c>
      <c r="F81">
        <v>0.52856714686292094</v>
      </c>
      <c r="G81">
        <f t="shared" si="2"/>
        <v>-8.9098849024597082E-2</v>
      </c>
      <c r="H81">
        <v>1858</v>
      </c>
      <c r="I81" t="s">
        <v>307</v>
      </c>
      <c r="L81" t="s">
        <v>308</v>
      </c>
      <c r="N81" t="s">
        <v>309</v>
      </c>
      <c r="O81" t="s">
        <v>310</v>
      </c>
    </row>
    <row r="82" spans="1:15" x14ac:dyDescent="0.25">
      <c r="A82">
        <v>455616</v>
      </c>
      <c r="B82" t="s">
        <v>26</v>
      </c>
      <c r="C82">
        <v>78110001</v>
      </c>
      <c r="D82">
        <v>78115000</v>
      </c>
      <c r="E82">
        <v>0.567156416160152</v>
      </c>
      <c r="F82">
        <v>0.64763293594197002</v>
      </c>
      <c r="G82">
        <f t="shared" si="2"/>
        <v>8.0476519781818023E-2</v>
      </c>
      <c r="H82">
        <v>1889</v>
      </c>
      <c r="I82" t="s">
        <v>311</v>
      </c>
      <c r="O82" t="s">
        <v>312</v>
      </c>
    </row>
    <row r="83" spans="1:15" x14ac:dyDescent="0.25">
      <c r="A83">
        <v>466470</v>
      </c>
      <c r="B83" t="s">
        <v>15</v>
      </c>
      <c r="C83">
        <v>25030001</v>
      </c>
      <c r="D83">
        <v>25035000</v>
      </c>
      <c r="E83">
        <v>0.48157374048035601</v>
      </c>
      <c r="F83">
        <v>0.54987607978710096</v>
      </c>
      <c r="G83">
        <f t="shared" si="2"/>
        <v>6.8302339306744952E-2</v>
      </c>
      <c r="H83">
        <v>1909</v>
      </c>
      <c r="I83" t="s">
        <v>313</v>
      </c>
      <c r="O83" t="s">
        <v>314</v>
      </c>
    </row>
    <row r="84" spans="1:15" x14ac:dyDescent="0.25">
      <c r="A84">
        <v>188647</v>
      </c>
      <c r="B84" t="s">
        <v>44</v>
      </c>
      <c r="C84">
        <v>61595001</v>
      </c>
      <c r="D84">
        <v>61600000</v>
      </c>
      <c r="E84">
        <v>0.59603984486623995</v>
      </c>
      <c r="F84">
        <v>0.52229071274566496</v>
      </c>
      <c r="G84">
        <f t="shared" si="2"/>
        <v>-7.3749132120574989E-2</v>
      </c>
      <c r="H84">
        <v>1924</v>
      </c>
      <c r="I84" t="s">
        <v>315</v>
      </c>
      <c r="O84" t="s">
        <v>316</v>
      </c>
    </row>
    <row r="85" spans="1:15" x14ac:dyDescent="0.25">
      <c r="A85">
        <v>351107</v>
      </c>
      <c r="B85" t="s">
        <v>21</v>
      </c>
      <c r="C85">
        <v>75135001</v>
      </c>
      <c r="D85">
        <v>75140000</v>
      </c>
      <c r="E85">
        <v>0.78071874965567101</v>
      </c>
      <c r="F85">
        <v>0.68513833794205004</v>
      </c>
      <c r="G85">
        <f t="shared" si="2"/>
        <v>-9.5580411713620972E-2</v>
      </c>
      <c r="H85">
        <v>1954</v>
      </c>
      <c r="I85" t="s">
        <v>317</v>
      </c>
      <c r="K85" t="s">
        <v>318</v>
      </c>
      <c r="L85" t="s">
        <v>319</v>
      </c>
      <c r="N85" t="s">
        <v>320</v>
      </c>
      <c r="O85" t="s">
        <v>321</v>
      </c>
    </row>
    <row r="86" spans="1:15" x14ac:dyDescent="0.25">
      <c r="A86">
        <v>303673</v>
      </c>
      <c r="B86" t="s">
        <v>145</v>
      </c>
      <c r="C86">
        <v>125545001</v>
      </c>
      <c r="D86">
        <v>125550000</v>
      </c>
      <c r="E86">
        <v>0.75188892084204295</v>
      </c>
      <c r="F86">
        <v>0.659911999723375</v>
      </c>
      <c r="G86">
        <f t="shared" si="2"/>
        <v>-9.1976921118667954E-2</v>
      </c>
      <c r="H86">
        <v>1960</v>
      </c>
      <c r="I86" t="s">
        <v>322</v>
      </c>
      <c r="L86" t="s">
        <v>323</v>
      </c>
      <c r="N86" t="s">
        <v>324</v>
      </c>
      <c r="O86" t="s">
        <v>325</v>
      </c>
    </row>
    <row r="87" spans="1:15" x14ac:dyDescent="0.25">
      <c r="A87">
        <v>250784</v>
      </c>
      <c r="B87" t="s">
        <v>106</v>
      </c>
      <c r="C87">
        <v>20240001</v>
      </c>
      <c r="D87">
        <v>20245000</v>
      </c>
      <c r="E87">
        <v>0.27575744571639799</v>
      </c>
      <c r="F87">
        <v>0.338478008717154</v>
      </c>
      <c r="G87">
        <f t="shared" si="2"/>
        <v>6.2720563000756013E-2</v>
      </c>
      <c r="H87">
        <v>1987</v>
      </c>
      <c r="I87" t="s">
        <v>326</v>
      </c>
      <c r="L87" t="s">
        <v>327</v>
      </c>
      <c r="N87" t="s">
        <v>328</v>
      </c>
      <c r="O87" t="s">
        <v>329</v>
      </c>
    </row>
    <row r="88" spans="1:15" x14ac:dyDescent="0.25">
      <c r="A88">
        <v>239631</v>
      </c>
      <c r="B88" t="s">
        <v>49</v>
      </c>
      <c r="C88">
        <v>135595001</v>
      </c>
      <c r="D88">
        <v>135600000</v>
      </c>
      <c r="E88">
        <v>0.20455637452834399</v>
      </c>
      <c r="F88">
        <v>0.25672948457558398</v>
      </c>
      <c r="G88">
        <f t="shared" si="2"/>
        <v>5.2173110047239984E-2</v>
      </c>
      <c r="H88">
        <v>1996</v>
      </c>
      <c r="I88" t="s">
        <v>330</v>
      </c>
      <c r="O88" t="s">
        <v>331</v>
      </c>
    </row>
    <row r="89" spans="1:15" x14ac:dyDescent="0.25">
      <c r="A89">
        <v>400225</v>
      </c>
      <c r="B89" t="s">
        <v>52</v>
      </c>
      <c r="C89">
        <v>50180001</v>
      </c>
      <c r="D89">
        <v>50185000</v>
      </c>
      <c r="E89">
        <v>0.80787026195762202</v>
      </c>
      <c r="F89">
        <v>0.70979058707295395</v>
      </c>
      <c r="G89">
        <f t="shared" si="2"/>
        <v>-9.8079674884668067E-2</v>
      </c>
      <c r="H89">
        <v>2001</v>
      </c>
      <c r="I89" t="s">
        <v>332</v>
      </c>
      <c r="K89" t="s">
        <v>333</v>
      </c>
      <c r="L89" t="s">
        <v>334</v>
      </c>
      <c r="N89" t="s">
        <v>335</v>
      </c>
      <c r="O89" t="s">
        <v>336</v>
      </c>
    </row>
    <row r="90" spans="1:15" x14ac:dyDescent="0.25">
      <c r="A90">
        <v>395130</v>
      </c>
      <c r="B90" t="s">
        <v>52</v>
      </c>
      <c r="C90">
        <v>24705001</v>
      </c>
      <c r="D90">
        <v>24710000</v>
      </c>
      <c r="E90">
        <v>0.78985082431081699</v>
      </c>
      <c r="F90">
        <v>0.69402244394144297</v>
      </c>
      <c r="G90">
        <f t="shared" si="2"/>
        <v>-9.5828380369374022E-2</v>
      </c>
      <c r="H90">
        <v>2006</v>
      </c>
      <c r="I90" t="s">
        <v>337</v>
      </c>
      <c r="L90" t="s">
        <v>338</v>
      </c>
      <c r="N90" t="s">
        <v>339</v>
      </c>
      <c r="O90" t="s">
        <v>340</v>
      </c>
    </row>
    <row r="91" spans="1:15" x14ac:dyDescent="0.25">
      <c r="A91">
        <v>161289</v>
      </c>
      <c r="B91" t="s">
        <v>341</v>
      </c>
      <c r="C91">
        <v>115960001</v>
      </c>
      <c r="D91">
        <v>115965000</v>
      </c>
      <c r="E91">
        <v>0.243178235971972</v>
      </c>
      <c r="F91">
        <v>0.29938049243034898</v>
      </c>
      <c r="G91">
        <f t="shared" si="2"/>
        <v>5.6202256458376981E-2</v>
      </c>
      <c r="H91">
        <v>2010</v>
      </c>
      <c r="I91" t="s">
        <v>342</v>
      </c>
      <c r="L91" t="s">
        <v>343</v>
      </c>
      <c r="N91" t="s">
        <v>344</v>
      </c>
      <c r="O91" t="s">
        <v>345</v>
      </c>
    </row>
    <row r="92" spans="1:15" x14ac:dyDescent="0.25">
      <c r="A92">
        <v>203161</v>
      </c>
      <c r="B92" t="s">
        <v>44</v>
      </c>
      <c r="C92">
        <v>134165001</v>
      </c>
      <c r="D92">
        <v>134170000</v>
      </c>
      <c r="E92">
        <v>0.80234551035856005</v>
      </c>
      <c r="F92">
        <v>0.70522276032465803</v>
      </c>
      <c r="G92">
        <f t="shared" si="2"/>
        <v>-9.7122750033902028E-2</v>
      </c>
      <c r="H92">
        <v>2017</v>
      </c>
      <c r="I92" t="s">
        <v>346</v>
      </c>
      <c r="K92" t="s">
        <v>347</v>
      </c>
      <c r="L92" t="s">
        <v>348</v>
      </c>
      <c r="N92" t="s">
        <v>349</v>
      </c>
      <c r="O92" t="s">
        <v>348</v>
      </c>
    </row>
    <row r="93" spans="1:15" x14ac:dyDescent="0.25">
      <c r="A93">
        <v>505458</v>
      </c>
      <c r="B93" t="s">
        <v>65</v>
      </c>
      <c r="C93">
        <v>27080001</v>
      </c>
      <c r="D93">
        <v>27085000</v>
      </c>
      <c r="E93">
        <v>0.58355252535153501</v>
      </c>
      <c r="F93">
        <v>0.51282037941153202</v>
      </c>
      <c r="G93">
        <f t="shared" si="2"/>
        <v>-7.0732145940002988E-2</v>
      </c>
      <c r="H93">
        <v>2033</v>
      </c>
      <c r="I93" t="s">
        <v>350</v>
      </c>
      <c r="K93" t="s">
        <v>351</v>
      </c>
      <c r="L93" t="s">
        <v>352</v>
      </c>
      <c r="N93" t="s">
        <v>353</v>
      </c>
      <c r="O93" t="s">
        <v>354</v>
      </c>
    </row>
    <row r="94" spans="1:15" x14ac:dyDescent="0.25">
      <c r="A94">
        <v>393412</v>
      </c>
      <c r="B94" t="s">
        <v>52</v>
      </c>
      <c r="C94">
        <v>16115001</v>
      </c>
      <c r="D94">
        <v>16120000</v>
      </c>
      <c r="E94">
        <v>0.72138763003553896</v>
      </c>
      <c r="F94">
        <v>0.635015062027531</v>
      </c>
      <c r="G94">
        <f t="shared" si="2"/>
        <v>-8.6372568008007966E-2</v>
      </c>
      <c r="H94">
        <v>2070</v>
      </c>
      <c r="I94" t="s">
        <v>355</v>
      </c>
      <c r="L94" t="s">
        <v>356</v>
      </c>
      <c r="N94" t="s">
        <v>357</v>
      </c>
      <c r="O94" t="s">
        <v>356</v>
      </c>
    </row>
    <row r="95" spans="1:15" x14ac:dyDescent="0.25">
      <c r="A95">
        <v>454345</v>
      </c>
      <c r="B95" t="s">
        <v>26</v>
      </c>
      <c r="C95">
        <v>71755001</v>
      </c>
      <c r="D95">
        <v>71760000</v>
      </c>
      <c r="E95">
        <v>0.73009250456860497</v>
      </c>
      <c r="F95">
        <v>0.64408802024731704</v>
      </c>
      <c r="G95">
        <f t="shared" si="2"/>
        <v>-8.6004484321287933E-2</v>
      </c>
      <c r="H95">
        <v>2147</v>
      </c>
      <c r="I95" t="s">
        <v>358</v>
      </c>
      <c r="O95" t="s">
        <v>359</v>
      </c>
    </row>
    <row r="96" spans="1:15" x14ac:dyDescent="0.25">
      <c r="A96">
        <v>575076</v>
      </c>
      <c r="B96" t="s">
        <v>360</v>
      </c>
      <c r="C96">
        <v>45600001</v>
      </c>
      <c r="D96">
        <v>45605000</v>
      </c>
      <c r="E96">
        <v>0.52056836273752505</v>
      </c>
      <c r="F96">
        <v>0.459161783264809</v>
      </c>
      <c r="G96">
        <f t="shared" si="2"/>
        <v>-6.140657947271605E-2</v>
      </c>
      <c r="H96">
        <v>2169</v>
      </c>
      <c r="I96" t="s">
        <v>361</v>
      </c>
      <c r="K96" t="s">
        <v>362</v>
      </c>
      <c r="L96" t="s">
        <v>363</v>
      </c>
      <c r="N96" t="s">
        <v>364</v>
      </c>
      <c r="O96" t="s">
        <v>365</v>
      </c>
    </row>
    <row r="97" spans="1:15" x14ac:dyDescent="0.25">
      <c r="A97">
        <v>359410</v>
      </c>
      <c r="B97" t="s">
        <v>21</v>
      </c>
      <c r="C97">
        <v>116650001</v>
      </c>
      <c r="D97">
        <v>116655000</v>
      </c>
      <c r="E97">
        <v>0.56319153283157997</v>
      </c>
      <c r="F97">
        <v>0.49685216118944497</v>
      </c>
      <c r="G97">
        <f t="shared" si="2"/>
        <v>-6.6339371642134992E-2</v>
      </c>
      <c r="H97">
        <v>2170</v>
      </c>
      <c r="I97" t="s">
        <v>366</v>
      </c>
      <c r="L97" t="s">
        <v>367</v>
      </c>
      <c r="N97" t="s">
        <v>368</v>
      </c>
      <c r="O97" t="s">
        <v>367</v>
      </c>
    </row>
    <row r="98" spans="1:15" x14ac:dyDescent="0.25">
      <c r="A98">
        <v>206556</v>
      </c>
      <c r="B98" t="s">
        <v>44</v>
      </c>
      <c r="C98">
        <v>151140001</v>
      </c>
      <c r="D98">
        <v>151145000</v>
      </c>
      <c r="E98">
        <v>0.76810686857863797</v>
      </c>
      <c r="F98">
        <v>0.67816668268248703</v>
      </c>
      <c r="G98">
        <f t="shared" ref="G98:G129" si="3">F98-E98</f>
        <v>-8.9940185896150937E-2</v>
      </c>
      <c r="H98">
        <v>2181</v>
      </c>
      <c r="I98" t="s">
        <v>369</v>
      </c>
      <c r="K98" t="s">
        <v>75</v>
      </c>
      <c r="O98" t="s">
        <v>370</v>
      </c>
    </row>
    <row r="99" spans="1:15" x14ac:dyDescent="0.25">
      <c r="A99">
        <v>395274</v>
      </c>
      <c r="B99" t="s">
        <v>52</v>
      </c>
      <c r="C99">
        <v>25425001</v>
      </c>
      <c r="D99">
        <v>25430000</v>
      </c>
      <c r="E99">
        <v>0.42395916017899099</v>
      </c>
      <c r="F99">
        <v>0.34667601365327699</v>
      </c>
      <c r="G99">
        <f t="shared" si="3"/>
        <v>-7.7283146525713997E-2</v>
      </c>
      <c r="H99">
        <v>2197</v>
      </c>
      <c r="I99" t="s">
        <v>371</v>
      </c>
      <c r="O99" t="s">
        <v>372</v>
      </c>
    </row>
    <row r="100" spans="1:15" x14ac:dyDescent="0.25">
      <c r="A100">
        <v>11194</v>
      </c>
      <c r="B100" t="s">
        <v>83</v>
      </c>
      <c r="C100">
        <v>55965001</v>
      </c>
      <c r="D100">
        <v>55970000</v>
      </c>
      <c r="E100">
        <v>0.50922098003161997</v>
      </c>
      <c r="F100">
        <v>0.44949046868223902</v>
      </c>
      <c r="G100">
        <f t="shared" si="3"/>
        <v>-5.9730511349380955E-2</v>
      </c>
      <c r="H100">
        <v>2208</v>
      </c>
      <c r="I100" t="s">
        <v>373</v>
      </c>
      <c r="O100" t="s">
        <v>374</v>
      </c>
    </row>
    <row r="101" spans="1:15" x14ac:dyDescent="0.25">
      <c r="A101">
        <v>394213</v>
      </c>
      <c r="B101" t="s">
        <v>52</v>
      </c>
      <c r="C101">
        <v>20120001</v>
      </c>
      <c r="D101">
        <v>20125000</v>
      </c>
      <c r="E101">
        <v>0.36828303861405098</v>
      </c>
      <c r="F101">
        <v>0.31142809364123097</v>
      </c>
      <c r="G101">
        <f t="shared" si="3"/>
        <v>-5.685494497282001E-2</v>
      </c>
      <c r="H101">
        <v>2256</v>
      </c>
      <c r="I101" t="s">
        <v>375</v>
      </c>
      <c r="O101" t="s">
        <v>376</v>
      </c>
    </row>
    <row r="102" spans="1:15" x14ac:dyDescent="0.25">
      <c r="A102">
        <v>90755</v>
      </c>
      <c r="B102" t="s">
        <v>41</v>
      </c>
      <c r="C102">
        <v>204515001</v>
      </c>
      <c r="D102">
        <v>204520000</v>
      </c>
      <c r="E102">
        <v>0.21151297954980899</v>
      </c>
      <c r="F102">
        <v>0.27576094816473101</v>
      </c>
      <c r="G102">
        <f t="shared" si="3"/>
        <v>6.4247968614922019E-2</v>
      </c>
      <c r="H102">
        <v>2257</v>
      </c>
      <c r="I102" t="s">
        <v>377</v>
      </c>
      <c r="O102" t="s">
        <v>378</v>
      </c>
    </row>
    <row r="103" spans="1:15" x14ac:dyDescent="0.25">
      <c r="A103">
        <v>42288</v>
      </c>
      <c r="B103" t="s">
        <v>83</v>
      </c>
      <c r="C103">
        <v>211435001</v>
      </c>
      <c r="D103">
        <v>211440000</v>
      </c>
      <c r="E103">
        <v>0.58593089365818196</v>
      </c>
      <c r="F103">
        <v>0.51804848126331104</v>
      </c>
      <c r="G103">
        <f t="shared" si="3"/>
        <v>-6.7882412394870917E-2</v>
      </c>
      <c r="H103">
        <v>2266</v>
      </c>
      <c r="I103" t="s">
        <v>379</v>
      </c>
      <c r="L103" t="s">
        <v>380</v>
      </c>
      <c r="N103" t="s">
        <v>381</v>
      </c>
      <c r="O103" t="s">
        <v>382</v>
      </c>
    </row>
    <row r="104" spans="1:15" x14ac:dyDescent="0.25">
      <c r="A104">
        <v>277104</v>
      </c>
      <c r="B104" t="s">
        <v>106</v>
      </c>
      <c r="C104">
        <v>151840001</v>
      </c>
      <c r="D104">
        <v>151845000</v>
      </c>
      <c r="E104">
        <v>0.44907569115701301</v>
      </c>
      <c r="F104">
        <v>0.50799043588414805</v>
      </c>
      <c r="G104">
        <f t="shared" si="3"/>
        <v>5.8914744727135038E-2</v>
      </c>
      <c r="H104">
        <v>2274</v>
      </c>
      <c r="I104" t="s">
        <v>383</v>
      </c>
      <c r="K104" t="s">
        <v>384</v>
      </c>
      <c r="L104" t="s">
        <v>385</v>
      </c>
      <c r="N104" t="s">
        <v>386</v>
      </c>
      <c r="O104" t="s">
        <v>387</v>
      </c>
    </row>
    <row r="105" spans="1:15" x14ac:dyDescent="0.25">
      <c r="A105">
        <v>4603</v>
      </c>
      <c r="B105" t="s">
        <v>83</v>
      </c>
      <c r="C105">
        <v>23010001</v>
      </c>
      <c r="D105">
        <v>23015000</v>
      </c>
      <c r="E105">
        <v>0.55039273727373095</v>
      </c>
      <c r="F105">
        <v>0.62181358557468502</v>
      </c>
      <c r="G105">
        <f t="shared" si="3"/>
        <v>7.1420848300954076E-2</v>
      </c>
      <c r="H105">
        <v>2314</v>
      </c>
      <c r="I105" t="s">
        <v>388</v>
      </c>
      <c r="O105" t="s">
        <v>389</v>
      </c>
    </row>
    <row r="106" spans="1:15" x14ac:dyDescent="0.25">
      <c r="A106">
        <v>425350</v>
      </c>
      <c r="B106" t="s">
        <v>36</v>
      </c>
      <c r="C106">
        <v>41950001</v>
      </c>
      <c r="D106">
        <v>41955000</v>
      </c>
      <c r="E106">
        <v>0.711363788299609</v>
      </c>
      <c r="F106">
        <v>0.59616084274886805</v>
      </c>
      <c r="G106">
        <f t="shared" si="3"/>
        <v>-0.11520294555074095</v>
      </c>
      <c r="H106">
        <v>2317</v>
      </c>
      <c r="I106" t="s">
        <v>390</v>
      </c>
      <c r="L106" t="s">
        <v>391</v>
      </c>
      <c r="N106" t="s">
        <v>392</v>
      </c>
      <c r="O106" t="s">
        <v>391</v>
      </c>
    </row>
    <row r="107" spans="1:15" x14ac:dyDescent="0.25">
      <c r="A107">
        <v>112647</v>
      </c>
      <c r="B107" t="s">
        <v>31</v>
      </c>
      <c r="C107">
        <v>70775001</v>
      </c>
      <c r="D107">
        <v>70780000</v>
      </c>
      <c r="E107">
        <v>0.43891076772677201</v>
      </c>
      <c r="F107">
        <v>0.384205671471681</v>
      </c>
      <c r="G107">
        <f t="shared" si="3"/>
        <v>-5.4705096255091012E-2</v>
      </c>
      <c r="H107">
        <v>2318</v>
      </c>
      <c r="I107" t="s">
        <v>393</v>
      </c>
      <c r="O107" t="s">
        <v>394</v>
      </c>
    </row>
    <row r="108" spans="1:15" x14ac:dyDescent="0.25">
      <c r="A108">
        <v>125686</v>
      </c>
      <c r="B108" t="s">
        <v>31</v>
      </c>
      <c r="C108">
        <v>135970001</v>
      </c>
      <c r="D108">
        <v>135975000</v>
      </c>
      <c r="E108">
        <v>0.72217149764410205</v>
      </c>
      <c r="F108">
        <v>0.63952596015609897</v>
      </c>
      <c r="G108">
        <f t="shared" si="3"/>
        <v>-8.2645537488003074E-2</v>
      </c>
      <c r="H108">
        <v>2327</v>
      </c>
      <c r="I108" t="s">
        <v>395</v>
      </c>
      <c r="J108" t="s">
        <v>396</v>
      </c>
      <c r="K108" t="s">
        <v>397</v>
      </c>
      <c r="L108" t="s">
        <v>396</v>
      </c>
      <c r="N108" t="s">
        <v>398</v>
      </c>
      <c r="O108" t="s">
        <v>399</v>
      </c>
    </row>
    <row r="109" spans="1:15" x14ac:dyDescent="0.25">
      <c r="A109">
        <v>98549</v>
      </c>
      <c r="B109" t="s">
        <v>31</v>
      </c>
      <c r="C109">
        <v>285001</v>
      </c>
      <c r="D109">
        <v>290000</v>
      </c>
      <c r="E109">
        <v>0.164727062625665</v>
      </c>
      <c r="F109">
        <v>0.23221948952805599</v>
      </c>
      <c r="G109">
        <f t="shared" si="3"/>
        <v>6.749242690239099E-2</v>
      </c>
      <c r="H109">
        <v>2327</v>
      </c>
      <c r="I109" t="s">
        <v>400</v>
      </c>
      <c r="K109" t="s">
        <v>401</v>
      </c>
      <c r="L109" t="s">
        <v>402</v>
      </c>
      <c r="N109" t="s">
        <v>403</v>
      </c>
      <c r="O109" t="s">
        <v>404</v>
      </c>
    </row>
    <row r="110" spans="1:15" x14ac:dyDescent="0.25">
      <c r="A110">
        <v>244596</v>
      </c>
      <c r="B110" t="s">
        <v>49</v>
      </c>
      <c r="C110">
        <v>160420001</v>
      </c>
      <c r="D110">
        <v>160425000</v>
      </c>
      <c r="E110">
        <v>0.80591188155843996</v>
      </c>
      <c r="F110">
        <v>0.69896802386256596</v>
      </c>
      <c r="G110">
        <f t="shared" si="3"/>
        <v>-0.106943857695874</v>
      </c>
      <c r="H110">
        <v>2333</v>
      </c>
      <c r="I110" t="s">
        <v>405</v>
      </c>
      <c r="K110" t="s">
        <v>406</v>
      </c>
      <c r="L110" t="s">
        <v>407</v>
      </c>
      <c r="N110" t="s">
        <v>408</v>
      </c>
      <c r="O110" t="s">
        <v>409</v>
      </c>
    </row>
    <row r="111" spans="1:15" x14ac:dyDescent="0.25">
      <c r="A111">
        <v>34581</v>
      </c>
      <c r="B111" t="s">
        <v>83</v>
      </c>
      <c r="C111">
        <v>172900001</v>
      </c>
      <c r="D111">
        <v>172905000</v>
      </c>
      <c r="E111">
        <v>0.113551364264651</v>
      </c>
      <c r="F111">
        <v>0.192251023392912</v>
      </c>
      <c r="G111">
        <f t="shared" si="3"/>
        <v>7.8699659128261004E-2</v>
      </c>
      <c r="H111">
        <v>2344</v>
      </c>
      <c r="I111" t="s">
        <v>410</v>
      </c>
      <c r="O111" t="s">
        <v>411</v>
      </c>
    </row>
    <row r="112" spans="1:15" s="3" customFormat="1" x14ac:dyDescent="0.25">
      <c r="A112" s="3">
        <v>29416</v>
      </c>
      <c r="B112" s="3" t="s">
        <v>83</v>
      </c>
      <c r="C112" s="3">
        <v>147075001</v>
      </c>
      <c r="D112" s="3">
        <v>147080000</v>
      </c>
      <c r="E112" s="3">
        <v>0.78619164106158301</v>
      </c>
      <c r="F112" s="3">
        <v>0.69691639254945004</v>
      </c>
      <c r="G112" s="3">
        <f t="shared" si="3"/>
        <v>-8.9275248512132976E-2</v>
      </c>
      <c r="H112" s="3">
        <v>2362</v>
      </c>
      <c r="I112" s="3" t="s">
        <v>412</v>
      </c>
      <c r="L112" s="3" t="s">
        <v>413</v>
      </c>
      <c r="N112" s="3" t="s">
        <v>414</v>
      </c>
      <c r="O112" s="3" t="s">
        <v>413</v>
      </c>
    </row>
    <row r="113" spans="1:15" x14ac:dyDescent="0.25">
      <c r="A113">
        <v>507755</v>
      </c>
      <c r="B113" t="s">
        <v>65</v>
      </c>
      <c r="C113">
        <v>38565001</v>
      </c>
      <c r="D113">
        <v>38570000</v>
      </c>
      <c r="E113">
        <v>0.76421024891526201</v>
      </c>
      <c r="F113">
        <v>0.67047289551429201</v>
      </c>
      <c r="G113">
        <f t="shared" si="3"/>
        <v>-9.3737353400970003E-2</v>
      </c>
      <c r="H113">
        <v>2368</v>
      </c>
      <c r="I113" t="s">
        <v>415</v>
      </c>
      <c r="L113" t="s">
        <v>416</v>
      </c>
      <c r="N113" t="s">
        <v>417</v>
      </c>
      <c r="O113" t="s">
        <v>418</v>
      </c>
    </row>
    <row r="114" spans="1:15" s="3" customFormat="1" x14ac:dyDescent="0.25">
      <c r="A114" s="3">
        <v>265212</v>
      </c>
      <c r="B114" s="3" t="s">
        <v>106</v>
      </c>
      <c r="C114" s="3">
        <v>92380001</v>
      </c>
      <c r="D114" s="3">
        <v>92385000</v>
      </c>
      <c r="E114" s="3">
        <v>0.83776677527371302</v>
      </c>
      <c r="F114" s="3">
        <v>0.74131860742739197</v>
      </c>
      <c r="G114" s="3">
        <f t="shared" si="3"/>
        <v>-9.6448167846321042E-2</v>
      </c>
      <c r="H114" s="3">
        <v>2370</v>
      </c>
      <c r="I114" s="3" t="s">
        <v>419</v>
      </c>
      <c r="L114" s="3" t="s">
        <v>420</v>
      </c>
      <c r="N114" s="3" t="s">
        <v>421</v>
      </c>
      <c r="O114" s="3" t="s">
        <v>422</v>
      </c>
    </row>
    <row r="115" spans="1:15" x14ac:dyDescent="0.25">
      <c r="A115">
        <v>339081</v>
      </c>
      <c r="B115" t="s">
        <v>21</v>
      </c>
      <c r="C115">
        <v>15005001</v>
      </c>
      <c r="D115">
        <v>15010000</v>
      </c>
      <c r="E115">
        <v>0.821936135579029</v>
      </c>
      <c r="F115">
        <v>0.72911605236841803</v>
      </c>
      <c r="G115">
        <f t="shared" si="3"/>
        <v>-9.2820083210610971E-2</v>
      </c>
      <c r="H115">
        <v>2391</v>
      </c>
      <c r="I115" t="s">
        <v>423</v>
      </c>
      <c r="L115" t="s">
        <v>424</v>
      </c>
      <c r="N115" t="s">
        <v>425</v>
      </c>
      <c r="O115" t="s">
        <v>424</v>
      </c>
    </row>
    <row r="116" spans="1:15" x14ac:dyDescent="0.25">
      <c r="A116">
        <v>34794</v>
      </c>
      <c r="B116" t="s">
        <v>83</v>
      </c>
      <c r="C116">
        <v>173965001</v>
      </c>
      <c r="D116">
        <v>173970000</v>
      </c>
      <c r="E116">
        <v>0.808590951460329</v>
      </c>
      <c r="F116">
        <v>0.716209586670149</v>
      </c>
      <c r="G116">
        <f t="shared" si="3"/>
        <v>-9.2381364790179998E-2</v>
      </c>
      <c r="H116">
        <v>2412</v>
      </c>
      <c r="I116" t="s">
        <v>426</v>
      </c>
      <c r="O116" t="s">
        <v>427</v>
      </c>
    </row>
    <row r="117" spans="1:15" x14ac:dyDescent="0.25">
      <c r="A117">
        <v>283015</v>
      </c>
      <c r="B117" t="s">
        <v>145</v>
      </c>
      <c r="C117">
        <v>22255001</v>
      </c>
      <c r="D117">
        <v>22260000</v>
      </c>
      <c r="E117">
        <v>0.550524783064537</v>
      </c>
      <c r="F117">
        <v>0.48865738314570401</v>
      </c>
      <c r="G117">
        <f t="shared" si="3"/>
        <v>-6.1867399918832999E-2</v>
      </c>
      <c r="H117">
        <v>2436</v>
      </c>
      <c r="I117" t="s">
        <v>428</v>
      </c>
      <c r="L117" t="s">
        <v>429</v>
      </c>
      <c r="N117" t="s">
        <v>430</v>
      </c>
      <c r="O117" t="s">
        <v>431</v>
      </c>
    </row>
    <row r="118" spans="1:15" x14ac:dyDescent="0.25">
      <c r="A118">
        <v>232722</v>
      </c>
      <c r="B118" t="s">
        <v>49</v>
      </c>
      <c r="C118">
        <v>101050001</v>
      </c>
      <c r="D118">
        <v>101055000</v>
      </c>
      <c r="E118">
        <v>0.73279495208876</v>
      </c>
      <c r="F118">
        <v>0.65163234334247</v>
      </c>
      <c r="G118">
        <f t="shared" si="3"/>
        <v>-8.1162608746289999E-2</v>
      </c>
      <c r="H118">
        <v>2495</v>
      </c>
      <c r="I118" t="s">
        <v>432</v>
      </c>
      <c r="L118" t="s">
        <v>433</v>
      </c>
      <c r="N118" t="s">
        <v>434</v>
      </c>
      <c r="O118" t="s">
        <v>435</v>
      </c>
    </row>
    <row r="119" spans="1:15" x14ac:dyDescent="0.25">
      <c r="A119">
        <v>275612</v>
      </c>
      <c r="B119" t="s">
        <v>106</v>
      </c>
      <c r="C119">
        <v>144380001</v>
      </c>
      <c r="D119">
        <v>144385000</v>
      </c>
      <c r="E119">
        <v>0.82423094131319097</v>
      </c>
      <c r="F119">
        <v>0.73354934198864097</v>
      </c>
      <c r="G119">
        <f t="shared" si="3"/>
        <v>-9.068159932455E-2</v>
      </c>
      <c r="H119">
        <v>2526</v>
      </c>
      <c r="I119" t="s">
        <v>436</v>
      </c>
      <c r="L119" t="s">
        <v>437</v>
      </c>
      <c r="N119" t="s">
        <v>438</v>
      </c>
      <c r="O119" t="s">
        <v>439</v>
      </c>
    </row>
    <row r="120" spans="1:15" x14ac:dyDescent="0.25">
      <c r="A120">
        <v>571794</v>
      </c>
      <c r="B120" t="s">
        <v>360</v>
      </c>
      <c r="C120">
        <v>29190001</v>
      </c>
      <c r="D120">
        <v>29195000</v>
      </c>
      <c r="E120">
        <v>0.78536162902114504</v>
      </c>
      <c r="F120">
        <v>0.69917833547455399</v>
      </c>
      <c r="G120">
        <f t="shared" si="3"/>
        <v>-8.6183293546591044E-2</v>
      </c>
      <c r="H120">
        <v>2547</v>
      </c>
      <c r="I120" t="s">
        <v>440</v>
      </c>
      <c r="K120" t="s">
        <v>441</v>
      </c>
      <c r="L120" t="s">
        <v>442</v>
      </c>
      <c r="N120" t="s">
        <v>443</v>
      </c>
      <c r="O120" t="s">
        <v>444</v>
      </c>
    </row>
    <row r="121" spans="1:15" x14ac:dyDescent="0.25">
      <c r="A121">
        <v>476271</v>
      </c>
      <c r="B121" t="s">
        <v>15</v>
      </c>
      <c r="C121">
        <v>74035001</v>
      </c>
      <c r="D121">
        <v>74040000</v>
      </c>
      <c r="E121">
        <v>0.48155546597930898</v>
      </c>
      <c r="F121">
        <v>0.411438280326197</v>
      </c>
      <c r="G121">
        <f t="shared" si="3"/>
        <v>-7.011718565311198E-2</v>
      </c>
      <c r="H121">
        <v>2600</v>
      </c>
      <c r="I121" t="s">
        <v>445</v>
      </c>
      <c r="L121" t="s">
        <v>446</v>
      </c>
      <c r="N121" t="s">
        <v>447</v>
      </c>
      <c r="O121" t="s">
        <v>448</v>
      </c>
    </row>
    <row r="122" spans="1:15" x14ac:dyDescent="0.25">
      <c r="A122">
        <v>242845</v>
      </c>
      <c r="B122" t="s">
        <v>49</v>
      </c>
      <c r="C122">
        <v>151665001</v>
      </c>
      <c r="D122">
        <v>151670000</v>
      </c>
      <c r="E122">
        <v>0.84848403489179602</v>
      </c>
      <c r="F122">
        <v>0.75645399246145295</v>
      </c>
      <c r="G122">
        <f t="shared" si="3"/>
        <v>-9.2030042430343073E-2</v>
      </c>
      <c r="H122">
        <v>2618</v>
      </c>
      <c r="I122" t="s">
        <v>449</v>
      </c>
      <c r="L122" t="s">
        <v>450</v>
      </c>
      <c r="N122" t="s">
        <v>451</v>
      </c>
      <c r="O122" t="s">
        <v>452</v>
      </c>
    </row>
    <row r="123" spans="1:15" x14ac:dyDescent="0.25">
      <c r="A123">
        <v>84361</v>
      </c>
      <c r="B123" t="s">
        <v>41</v>
      </c>
      <c r="C123">
        <v>172545001</v>
      </c>
      <c r="D123">
        <v>172550000</v>
      </c>
      <c r="E123">
        <v>0.83276402565446705</v>
      </c>
      <c r="F123">
        <v>0.74262726142287705</v>
      </c>
      <c r="G123">
        <f t="shared" si="3"/>
        <v>-9.0136764231590005E-2</v>
      </c>
      <c r="H123">
        <v>2630</v>
      </c>
      <c r="I123" t="s">
        <v>453</v>
      </c>
      <c r="J123" t="s">
        <v>454</v>
      </c>
      <c r="K123" t="s">
        <v>455</v>
      </c>
      <c r="L123" t="s">
        <v>456</v>
      </c>
      <c r="N123" t="s">
        <v>457</v>
      </c>
      <c r="O123" t="s">
        <v>458</v>
      </c>
    </row>
    <row r="124" spans="1:15" x14ac:dyDescent="0.25">
      <c r="A124">
        <v>139352</v>
      </c>
      <c r="B124" t="s">
        <v>341</v>
      </c>
      <c r="C124">
        <v>6275001</v>
      </c>
      <c r="D124">
        <v>6280000</v>
      </c>
      <c r="E124">
        <v>0.51607701391039296</v>
      </c>
      <c r="F124">
        <v>0.61844441817856599</v>
      </c>
      <c r="G124">
        <f t="shared" si="3"/>
        <v>0.10236740426817303</v>
      </c>
      <c r="H124">
        <v>2632</v>
      </c>
      <c r="I124" t="s">
        <v>459</v>
      </c>
      <c r="K124" t="s">
        <v>460</v>
      </c>
      <c r="L124" t="s">
        <v>461</v>
      </c>
      <c r="N124" t="s">
        <v>462</v>
      </c>
      <c r="O124" t="s">
        <v>463</v>
      </c>
    </row>
    <row r="125" spans="1:15" x14ac:dyDescent="0.25">
      <c r="A125">
        <v>346947</v>
      </c>
      <c r="B125" t="s">
        <v>21</v>
      </c>
      <c r="C125">
        <v>54335001</v>
      </c>
      <c r="D125">
        <v>54340000</v>
      </c>
      <c r="E125">
        <v>0.70210615536302701</v>
      </c>
      <c r="F125">
        <v>0.61284464295951901</v>
      </c>
      <c r="G125">
        <f t="shared" si="3"/>
        <v>-8.9261512403507992E-2</v>
      </c>
      <c r="H125">
        <v>2671</v>
      </c>
      <c r="I125" t="s">
        <v>464</v>
      </c>
      <c r="O125" t="s">
        <v>465</v>
      </c>
    </row>
    <row r="126" spans="1:15" x14ac:dyDescent="0.25">
      <c r="A126">
        <v>540679</v>
      </c>
      <c r="B126" t="s">
        <v>111</v>
      </c>
      <c r="C126">
        <v>43905001</v>
      </c>
      <c r="D126">
        <v>43910000</v>
      </c>
      <c r="E126">
        <v>0.54856777818358304</v>
      </c>
      <c r="F126">
        <v>0.62137381321891205</v>
      </c>
      <c r="G126">
        <f t="shared" si="3"/>
        <v>7.2806035035329009E-2</v>
      </c>
      <c r="H126">
        <v>2693</v>
      </c>
      <c r="I126" t="s">
        <v>466</v>
      </c>
      <c r="L126" t="s">
        <v>467</v>
      </c>
      <c r="N126" t="s">
        <v>468</v>
      </c>
      <c r="O126" t="s">
        <v>467</v>
      </c>
    </row>
    <row r="127" spans="1:15" x14ac:dyDescent="0.25">
      <c r="A127">
        <v>72533</v>
      </c>
      <c r="B127" t="s">
        <v>41</v>
      </c>
      <c r="C127">
        <v>113405001</v>
      </c>
      <c r="D127">
        <v>113410000</v>
      </c>
      <c r="E127">
        <v>0.84212616656991601</v>
      </c>
      <c r="F127">
        <v>0.75218282575435103</v>
      </c>
      <c r="G127">
        <f t="shared" si="3"/>
        <v>-8.9943340815564987E-2</v>
      </c>
      <c r="H127">
        <v>2708</v>
      </c>
      <c r="I127" t="s">
        <v>469</v>
      </c>
      <c r="K127" t="s">
        <v>470</v>
      </c>
      <c r="L127" t="s">
        <v>471</v>
      </c>
      <c r="N127" t="s">
        <v>472</v>
      </c>
      <c r="O127" t="s">
        <v>471</v>
      </c>
    </row>
    <row r="128" spans="1:15" x14ac:dyDescent="0.25">
      <c r="A128">
        <v>351110</v>
      </c>
      <c r="B128" t="s">
        <v>21</v>
      </c>
      <c r="C128">
        <v>75150001</v>
      </c>
      <c r="D128">
        <v>75155000</v>
      </c>
      <c r="E128">
        <v>0.79348150608855195</v>
      </c>
      <c r="F128">
        <v>0.70879839704876102</v>
      </c>
      <c r="G128">
        <f t="shared" si="3"/>
        <v>-8.4683109039790927E-2</v>
      </c>
      <c r="H128">
        <v>2722</v>
      </c>
      <c r="I128" t="s">
        <v>473</v>
      </c>
      <c r="L128" t="s">
        <v>319</v>
      </c>
      <c r="N128" t="s">
        <v>320</v>
      </c>
      <c r="O128" t="s">
        <v>321</v>
      </c>
    </row>
    <row r="129" spans="1:15" x14ac:dyDescent="0.25">
      <c r="A129">
        <v>42080</v>
      </c>
      <c r="B129" t="s">
        <v>83</v>
      </c>
      <c r="C129">
        <v>210395001</v>
      </c>
      <c r="D129">
        <v>210400000</v>
      </c>
      <c r="E129">
        <v>0.43825210096058698</v>
      </c>
      <c r="F129">
        <v>0.491022908022682</v>
      </c>
      <c r="G129">
        <f t="shared" si="3"/>
        <v>5.2770807062095026E-2</v>
      </c>
      <c r="H129">
        <v>2726</v>
      </c>
      <c r="I129" t="s">
        <v>474</v>
      </c>
      <c r="O129" t="s">
        <v>475</v>
      </c>
    </row>
    <row r="130" spans="1:15" x14ac:dyDescent="0.25">
      <c r="A130">
        <v>111452</v>
      </c>
      <c r="B130" t="s">
        <v>31</v>
      </c>
      <c r="C130">
        <v>64800001</v>
      </c>
      <c r="D130">
        <v>64805000</v>
      </c>
      <c r="E130">
        <v>0.80955191840552898</v>
      </c>
      <c r="F130">
        <v>0.72267286457727897</v>
      </c>
      <c r="G130">
        <f t="shared" ref="G130:G161" si="4">F130-E130</f>
        <v>-8.6879053828250008E-2</v>
      </c>
      <c r="H130">
        <v>2757</v>
      </c>
      <c r="I130" t="s">
        <v>476</v>
      </c>
      <c r="L130" t="s">
        <v>477</v>
      </c>
      <c r="N130" t="s">
        <v>478</v>
      </c>
      <c r="O130" t="s">
        <v>479</v>
      </c>
    </row>
    <row r="131" spans="1:15" x14ac:dyDescent="0.25">
      <c r="A131">
        <v>452446</v>
      </c>
      <c r="B131" t="s">
        <v>26</v>
      </c>
      <c r="C131">
        <v>62260001</v>
      </c>
      <c r="D131">
        <v>62265000</v>
      </c>
      <c r="E131">
        <v>0.82879303975567997</v>
      </c>
      <c r="F131">
        <v>0.74112756972828198</v>
      </c>
      <c r="G131">
        <f t="shared" si="4"/>
        <v>-8.7665470027397996E-2</v>
      </c>
      <c r="H131">
        <v>2778</v>
      </c>
      <c r="I131" t="s">
        <v>480</v>
      </c>
      <c r="L131" t="s">
        <v>481</v>
      </c>
      <c r="N131" t="s">
        <v>482</v>
      </c>
      <c r="O131" t="s">
        <v>481</v>
      </c>
    </row>
    <row r="132" spans="1:15" x14ac:dyDescent="0.25">
      <c r="A132">
        <v>182610</v>
      </c>
      <c r="B132" t="s">
        <v>44</v>
      </c>
      <c r="C132">
        <v>31410001</v>
      </c>
      <c r="D132">
        <v>31415000</v>
      </c>
      <c r="E132">
        <v>0.83650520328010303</v>
      </c>
      <c r="F132">
        <v>0.74871870332559398</v>
      </c>
      <c r="G132">
        <f t="shared" si="4"/>
        <v>-8.7786499954509045E-2</v>
      </c>
      <c r="H132">
        <v>2830</v>
      </c>
      <c r="I132" t="s">
        <v>483</v>
      </c>
      <c r="K132" t="s">
        <v>484</v>
      </c>
      <c r="L132" t="s">
        <v>485</v>
      </c>
      <c r="N132" t="s">
        <v>486</v>
      </c>
      <c r="O132" t="s">
        <v>487</v>
      </c>
    </row>
    <row r="133" spans="1:15" x14ac:dyDescent="0.25">
      <c r="A133">
        <v>194955</v>
      </c>
      <c r="B133" t="s">
        <v>44</v>
      </c>
      <c r="C133">
        <v>93135001</v>
      </c>
      <c r="D133">
        <v>93140000</v>
      </c>
      <c r="E133">
        <v>0.19864605294111401</v>
      </c>
      <c r="F133">
        <v>0.26340654877771702</v>
      </c>
      <c r="G133">
        <f t="shared" si="4"/>
        <v>6.476049583660301E-2</v>
      </c>
      <c r="H133">
        <v>2865</v>
      </c>
      <c r="I133" t="s">
        <v>488</v>
      </c>
      <c r="L133" t="s">
        <v>489</v>
      </c>
      <c r="N133" t="s">
        <v>490</v>
      </c>
      <c r="O133" t="s">
        <v>491</v>
      </c>
    </row>
    <row r="134" spans="1:15" x14ac:dyDescent="0.25">
      <c r="A134">
        <v>395545</v>
      </c>
      <c r="B134" t="s">
        <v>52</v>
      </c>
      <c r="C134">
        <v>26780001</v>
      </c>
      <c r="D134">
        <v>26785000</v>
      </c>
      <c r="E134">
        <v>0.555621179174557</v>
      </c>
      <c r="F134">
        <v>0.62038063487406703</v>
      </c>
      <c r="G134">
        <f t="shared" si="4"/>
        <v>6.4759455699510027E-2</v>
      </c>
      <c r="H134">
        <v>2882</v>
      </c>
      <c r="I134" t="s">
        <v>492</v>
      </c>
      <c r="L134" t="s">
        <v>493</v>
      </c>
      <c r="N134" t="s">
        <v>494</v>
      </c>
      <c r="O134" t="s">
        <v>495</v>
      </c>
    </row>
    <row r="135" spans="1:15" x14ac:dyDescent="0.25">
      <c r="A135">
        <v>278723</v>
      </c>
      <c r="B135" t="s">
        <v>145</v>
      </c>
      <c r="C135">
        <v>795001</v>
      </c>
      <c r="D135">
        <v>800000</v>
      </c>
      <c r="E135">
        <v>0.73553944741372701</v>
      </c>
      <c r="F135">
        <v>0.66215889529559202</v>
      </c>
      <c r="G135">
        <f t="shared" si="4"/>
        <v>-7.338055211813499E-2</v>
      </c>
      <c r="H135">
        <v>2887</v>
      </c>
      <c r="I135" t="s">
        <v>496</v>
      </c>
      <c r="L135" t="s">
        <v>497</v>
      </c>
      <c r="N135" t="s">
        <v>498</v>
      </c>
      <c r="O135" t="s">
        <v>497</v>
      </c>
    </row>
    <row r="136" spans="1:15" x14ac:dyDescent="0.25">
      <c r="A136">
        <v>115422</v>
      </c>
      <c r="B136" t="s">
        <v>31</v>
      </c>
      <c r="C136">
        <v>84650001</v>
      </c>
      <c r="D136">
        <v>84655000</v>
      </c>
      <c r="E136">
        <v>0.74834194987703395</v>
      </c>
      <c r="F136">
        <v>0.67060744069615597</v>
      </c>
      <c r="G136">
        <f t="shared" si="4"/>
        <v>-7.7734509180877986E-2</v>
      </c>
      <c r="H136">
        <v>2895</v>
      </c>
      <c r="I136" t="s">
        <v>499</v>
      </c>
      <c r="O136" t="s">
        <v>500</v>
      </c>
    </row>
    <row r="137" spans="1:15" x14ac:dyDescent="0.25">
      <c r="A137">
        <v>262079</v>
      </c>
      <c r="B137" t="s">
        <v>106</v>
      </c>
      <c r="C137">
        <v>76715001</v>
      </c>
      <c r="D137">
        <v>76720000</v>
      </c>
      <c r="E137">
        <v>0.50141799757191996</v>
      </c>
      <c r="F137">
        <v>0.44510871380551897</v>
      </c>
      <c r="G137">
        <f t="shared" si="4"/>
        <v>-5.6309283766400986E-2</v>
      </c>
      <c r="H137">
        <v>2914</v>
      </c>
      <c r="I137" t="s">
        <v>501</v>
      </c>
      <c r="K137" t="s">
        <v>502</v>
      </c>
      <c r="O137" t="s">
        <v>503</v>
      </c>
    </row>
    <row r="138" spans="1:15" x14ac:dyDescent="0.25">
      <c r="A138">
        <v>253873</v>
      </c>
      <c r="B138" t="s">
        <v>106</v>
      </c>
      <c r="C138">
        <v>35685001</v>
      </c>
      <c r="D138">
        <v>35690000</v>
      </c>
      <c r="E138">
        <v>0.575937830418359</v>
      </c>
      <c r="F138">
        <v>0.49979523884921101</v>
      </c>
      <c r="G138">
        <f t="shared" si="4"/>
        <v>-7.6142591569147988E-2</v>
      </c>
      <c r="H138">
        <v>2917</v>
      </c>
      <c r="I138" t="s">
        <v>504</v>
      </c>
      <c r="L138" t="s">
        <v>505</v>
      </c>
      <c r="N138" t="s">
        <v>506</v>
      </c>
      <c r="O138" t="s">
        <v>507</v>
      </c>
    </row>
    <row r="139" spans="1:15" x14ac:dyDescent="0.25">
      <c r="A139">
        <v>198792</v>
      </c>
      <c r="B139" t="s">
        <v>44</v>
      </c>
      <c r="C139">
        <v>112320001</v>
      </c>
      <c r="D139">
        <v>112325000</v>
      </c>
      <c r="E139">
        <v>0.75785826236804399</v>
      </c>
      <c r="F139">
        <v>0.67951243470357103</v>
      </c>
      <c r="G139">
        <f t="shared" si="4"/>
        <v>-7.8345827664472956E-2</v>
      </c>
      <c r="H139">
        <v>2931</v>
      </c>
      <c r="I139" t="s">
        <v>508</v>
      </c>
      <c r="L139" t="s">
        <v>509</v>
      </c>
      <c r="N139" t="s">
        <v>510</v>
      </c>
      <c r="O139" t="s">
        <v>511</v>
      </c>
    </row>
    <row r="140" spans="1:15" x14ac:dyDescent="0.25">
      <c r="A140">
        <v>436828</v>
      </c>
      <c r="B140" t="s">
        <v>36</v>
      </c>
      <c r="C140">
        <v>99340001</v>
      </c>
      <c r="D140">
        <v>99345000</v>
      </c>
      <c r="E140">
        <v>0.71345548058973396</v>
      </c>
      <c r="F140">
        <v>0.63980075655152102</v>
      </c>
      <c r="G140">
        <f t="shared" si="4"/>
        <v>-7.3654724038212938E-2</v>
      </c>
      <c r="H140">
        <v>2945</v>
      </c>
      <c r="I140" t="s">
        <v>512</v>
      </c>
      <c r="L140" t="s">
        <v>513</v>
      </c>
      <c r="N140" t="s">
        <v>514</v>
      </c>
      <c r="O140" t="s">
        <v>515</v>
      </c>
    </row>
    <row r="141" spans="1:15" x14ac:dyDescent="0.25">
      <c r="A141">
        <v>44200</v>
      </c>
      <c r="B141" t="s">
        <v>83</v>
      </c>
      <c r="C141">
        <v>220995001</v>
      </c>
      <c r="D141">
        <v>221000000</v>
      </c>
      <c r="E141">
        <v>0.82047569525574604</v>
      </c>
      <c r="F141">
        <v>0.736459320328399</v>
      </c>
      <c r="G141">
        <f t="shared" si="4"/>
        <v>-8.4016374927347037E-2</v>
      </c>
      <c r="H141">
        <v>2984</v>
      </c>
      <c r="I141" t="s">
        <v>516</v>
      </c>
      <c r="O141" t="s">
        <v>517</v>
      </c>
    </row>
    <row r="142" spans="1:15" x14ac:dyDescent="0.25">
      <c r="A142">
        <v>336224</v>
      </c>
      <c r="B142" t="s">
        <v>21</v>
      </c>
      <c r="C142">
        <v>720001</v>
      </c>
      <c r="D142">
        <v>725000</v>
      </c>
      <c r="E142">
        <v>0.75988476500783497</v>
      </c>
      <c r="F142">
        <v>0.68246399473464103</v>
      </c>
      <c r="G142">
        <f t="shared" si="4"/>
        <v>-7.742077027319394E-2</v>
      </c>
      <c r="H142">
        <v>3025</v>
      </c>
      <c r="I142" t="s">
        <v>518</v>
      </c>
      <c r="L142" t="s">
        <v>519</v>
      </c>
      <c r="N142" t="s">
        <v>520</v>
      </c>
      <c r="O142" t="s">
        <v>521</v>
      </c>
    </row>
    <row r="143" spans="1:15" x14ac:dyDescent="0.25">
      <c r="A143">
        <v>33460</v>
      </c>
      <c r="B143" t="s">
        <v>83</v>
      </c>
      <c r="C143">
        <v>167295001</v>
      </c>
      <c r="D143">
        <v>167300000</v>
      </c>
      <c r="E143">
        <v>0.754757073457761</v>
      </c>
      <c r="F143">
        <v>0.67324279648832697</v>
      </c>
      <c r="G143">
        <f t="shared" si="4"/>
        <v>-8.151427696943403E-2</v>
      </c>
      <c r="H143">
        <v>3031</v>
      </c>
      <c r="I143" t="s">
        <v>522</v>
      </c>
      <c r="J143" t="s">
        <v>523</v>
      </c>
      <c r="K143" t="s">
        <v>524</v>
      </c>
      <c r="L143" t="s">
        <v>525</v>
      </c>
      <c r="N143" t="s">
        <v>526</v>
      </c>
      <c r="O143" t="s">
        <v>523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Sallustio</dc:creator>
  <cp:lastModifiedBy>Sallustio</cp:lastModifiedBy>
  <dcterms:created xsi:type="dcterms:W3CDTF">2018-02-09T16:00:48Z</dcterms:created>
  <dcterms:modified xsi:type="dcterms:W3CDTF">2018-06-01T14:44:44Z</dcterms:modified>
</cp:coreProperties>
</file>