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\AppData\Local\Temp\Rar$DIa9920.44902\"/>
    </mc:Choice>
  </mc:AlternateContent>
  <xr:revisionPtr revIDLastSave="0" documentId="13_ncr:1_{FCAAB866-0948-4845-B14D-710178565491}" xr6:coauthVersionLast="45" xr6:coauthVersionMax="45" xr10:uidLastSave="{00000000-0000-0000-0000-000000000000}"/>
  <bookViews>
    <workbookView xWindow="-120" yWindow="-120" windowWidth="20730" windowHeight="11160" xr2:uid="{AF7579D5-D54A-4543-AB69-B7A894B3E958}"/>
  </bookViews>
  <sheets>
    <sheet name="KEAP1.MUT vs WT" sheetId="1" r:id="rId1"/>
  </sheets>
  <definedNames>
    <definedName name="_xlnm._FilterDatabase" localSheetId="0" hidden="1">'KEAP1.MUT vs WT'!$A$2:$O$118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9" i="1" l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3" i="1"/>
  <c r="D3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6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15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12" i="1"/>
  <c r="D45" i="1"/>
  <c r="D44" i="1"/>
  <c r="D43" i="1"/>
  <c r="D42" i="1"/>
  <c r="D11" i="1"/>
  <c r="D41" i="1"/>
  <c r="D40" i="1"/>
  <c r="D39" i="1"/>
  <c r="D38" i="1"/>
  <c r="D37" i="1"/>
  <c r="D36" i="1"/>
  <c r="D35" i="1"/>
  <c r="D34" i="1"/>
  <c r="D33" i="1"/>
  <c r="D10" i="1"/>
  <c r="D32" i="1"/>
  <c r="D31" i="1"/>
  <c r="D9" i="1"/>
  <c r="D30" i="1"/>
  <c r="D29" i="1"/>
  <c r="D28" i="1"/>
  <c r="D27" i="1"/>
  <c r="D6" i="1"/>
  <c r="D26" i="1"/>
  <c r="D25" i="1"/>
  <c r="D24" i="1"/>
  <c r="D23" i="1"/>
  <c r="D22" i="1"/>
  <c r="D5" i="1"/>
  <c r="D21" i="1"/>
  <c r="D20" i="1"/>
  <c r="D19" i="1"/>
  <c r="D18" i="1"/>
  <c r="D17" i="1"/>
  <c r="D14" i="1"/>
  <c r="D8" i="1"/>
  <c r="D7" i="1"/>
  <c r="D4" i="1"/>
</calcChain>
</file>

<file path=xl/sharedStrings.xml><?xml version="1.0" encoding="utf-8"?>
<sst xmlns="http://schemas.openxmlformats.org/spreadsheetml/2006/main" count="1105" uniqueCount="573">
  <si>
    <t>Probe ID</t>
  </si>
  <si>
    <t>Beta value_Keap1 mutated_mean2</t>
  </si>
  <si>
    <t>Beta value_Wild type _mean2</t>
  </si>
  <si>
    <t>Delta beta value</t>
  </si>
  <si>
    <t>P_values</t>
    <phoneticPr fontId="0" type="noConversion"/>
  </si>
  <si>
    <t>Chromosome</t>
  </si>
  <si>
    <t>Start</t>
  </si>
  <si>
    <t>End</t>
  </si>
  <si>
    <t>Gene_Symbol</t>
  </si>
  <si>
    <t>Gene_Type</t>
  </si>
  <si>
    <t>Transcript_ID</t>
  </si>
  <si>
    <t>Position_to_TSS</t>
  </si>
  <si>
    <t>CGI_Coordinate</t>
  </si>
  <si>
    <t>Feature_Type</t>
  </si>
  <si>
    <t>cg03217915</t>
  </si>
  <si>
    <t>*</t>
  </si>
  <si>
    <t>.</t>
  </si>
  <si>
    <t>cg23230478</t>
  </si>
  <si>
    <t>chr1</t>
  </si>
  <si>
    <t>ACOT7;ACOT7;ACOT7;ACOT7;ACOT7;ACOT7;ACOT7;ACOT7;ACOT7</t>
  </si>
  <si>
    <t>protein_coding;protein_coding;protein_coding;protein_coding;protein_coding;protein_coding;protein_coding;protein_coding;protein_coding</t>
  </si>
  <si>
    <t>ENST00000361521.7;ENST00000377842.6;ENST00000377845.6;ENST00000377855.5;ENST00000377860.7;ENST00000418124.4;ENST00000473466.2;ENST00000545482.4;ENST00000608083.4</t>
  </si>
  <si>
    <t>93832;58785;60148;85254;92802;92802;51690;93207;92802</t>
  </si>
  <si>
    <t>CGI:chr1:6281076-6281352</t>
  </si>
  <si>
    <t>cg00926657</t>
  </si>
  <si>
    <t>chr17</t>
  </si>
  <si>
    <t>MAFG;MAFG;MAFG;RP11-498C9.12</t>
  </si>
  <si>
    <t>protein_coding;protein_coding;protein_coding;antisense</t>
  </si>
  <si>
    <t>ENST00000357736.7;ENST00000392366.6;ENST00000574686.1;ENST00000580897.1</t>
  </si>
  <si>
    <t>4769;587;4763;46</t>
  </si>
  <si>
    <t>CGI:chr17:81922573-81922996</t>
  </si>
  <si>
    <t>Island</t>
  </si>
  <si>
    <t>cg09489844</t>
  </si>
  <si>
    <t>MAFG;MAFG;RP11-498C9.12;SIRT7</t>
  </si>
  <si>
    <t>protein_coding;protein_coding;antisense;protein_coding</t>
  </si>
  <si>
    <t>ENST00000357736.7;ENST00000392366.6;ENST00000580897.1;ENST00000572902.4</t>
  </si>
  <si>
    <t>4944;762;-129;-1447</t>
  </si>
  <si>
    <t>cg09562655</t>
  </si>
  <si>
    <t>chr3</t>
  </si>
  <si>
    <t>CGI:chr3:185937268-185938241</t>
  </si>
  <si>
    <t>cg20372666</t>
  </si>
  <si>
    <t>chr10</t>
  </si>
  <si>
    <t>HK1;HK1;HK1;HK1</t>
  </si>
  <si>
    <t>protein_coding;protein_coding;protein_coding;protein_coding</t>
  </si>
  <si>
    <t>ENST00000298649.6;ENST00000359426.6;ENST00000360289.5;ENST00000448642.5</t>
  </si>
  <si>
    <t>74299;71309;120153;120153</t>
  </si>
  <si>
    <t>CGI:chr10:69408649-69409196</t>
  </si>
  <si>
    <t>cg10880599</t>
  </si>
  <si>
    <t>chr14</t>
  </si>
  <si>
    <t>CHURC1;CHURC1;CHURC1-FNTB;CHURC1-FNTB;CHURC1-FNTB;CHURC1-FNTB;GPX2;GPX2;GPX2;GPX2;GPX2</t>
  </si>
  <si>
    <t>protein_coding;protein_coding;protein_coding;protein_coding;protein_coding;protein_coding;protein_coding;protein_coding;protein_coding;protein_coding;protein_coding</t>
  </si>
  <si>
    <t>ENST00000551093.4;ENST00000551947.4;ENST00000549987.1;ENST00000551823.1;ENST00000552941.4;ENST00000553743.4;ENST00000389614.5;ENST00000553522.1;ENST00000557049.1;ENST00000557323.1;ENST00000612794.1</t>
  </si>
  <si>
    <t>27284;27318;27268;17725;27276;17725;1052;984;959;985;1144</t>
  </si>
  <si>
    <t>CGI:chr14:64914357-64914664</t>
  </si>
  <si>
    <t>cg04020792</t>
  </si>
  <si>
    <t>chr12</t>
  </si>
  <si>
    <t>ATP2A2;ATP2A2;ATP2A2;ATP2A2</t>
  </si>
  <si>
    <t>ENST00000308664.9;ENST00000377685.8;ENST00000539276.5;ENST00000548169.2</t>
  </si>
  <si>
    <t>59592;59411;59027;48659</t>
  </si>
  <si>
    <t>CGI:chr12:110280587-110282257</t>
  </si>
  <si>
    <t>cg19509829</t>
  </si>
  <si>
    <t>59743;59562;59178;48810</t>
  </si>
  <si>
    <t>cg14420550</t>
  </si>
  <si>
    <t>chr6</t>
  </si>
  <si>
    <t>RP11-146I2.1</t>
  </si>
  <si>
    <t>lincRNA</t>
  </si>
  <si>
    <t>ENST00000629853.1</t>
  </si>
  <si>
    <t>CGI:chr6:15244646-15245802</t>
  </si>
  <si>
    <t>cg04909257</t>
  </si>
  <si>
    <t>PGD;PGD;PGD;PGD;PGD;PGD</t>
  </si>
  <si>
    <t>protein_coding;protein_coding;protein_coding;protein_coding;protein_coding;protein_coding</t>
  </si>
  <si>
    <t>ENST00000270776.11;ENST00000460189.1;ENST00000465632.4;ENST00000477958.4;ENST00000483936.4;ENST00000491493.4</t>
  </si>
  <si>
    <t>3360;2808;2942;3367;3328;3848</t>
  </si>
  <si>
    <t>CGI:chr1:10398491-10399940</t>
  </si>
  <si>
    <t>S_Shelf</t>
  </si>
  <si>
    <t>cg16088116</t>
  </si>
  <si>
    <t>cg18496841</t>
  </si>
  <si>
    <t>chr8</t>
  </si>
  <si>
    <t>DLGAP2;DLGAP2</t>
  </si>
  <si>
    <t>protein_coding;protein_coding</t>
  </si>
  <si>
    <t>ENST00000421627.5;ENST00000612087.1</t>
  </si>
  <si>
    <t>45492;45492</t>
  </si>
  <si>
    <t>CGI:chr8:1546939-1547167</t>
  </si>
  <si>
    <t>N_Shore</t>
  </si>
  <si>
    <t>cg25478712</t>
  </si>
  <si>
    <t>cg01189072</t>
  </si>
  <si>
    <t>CDK11B;MMP23B;MMP23B;SLC35E2B;SLC35E2B;SLC35E2B;SLC35E2B</t>
  </si>
  <si>
    <t>protein_coding;protein_coding;protein_coding;protein_coding;protein_coding;protein_coding;protein_coding</t>
  </si>
  <si>
    <t>ENST00000317673.8;ENST00000412810.5;ENST00000618459.3;ENST00000481276.1;ENST00000611123.1;ENST00000614300.3;ENST00000617444.3</t>
  </si>
  <si>
    <t>43598;47039;47041;13489;13508;13504;13424</t>
  </si>
  <si>
    <t>CGI:chr1:1676459-1676804</t>
  </si>
  <si>
    <t>cg05116443</t>
  </si>
  <si>
    <t>chr20</t>
  </si>
  <si>
    <t>DNAJC5;DNAJC5</t>
  </si>
  <si>
    <t>ENST00000360864.7;ENST00000470551.1</t>
  </si>
  <si>
    <t>36144;36144</t>
  </si>
  <si>
    <t>CGI:chr20:63931192-63931509</t>
  </si>
  <si>
    <t>cg04806177</t>
  </si>
  <si>
    <t>chr16</t>
  </si>
  <si>
    <t>MSRB1;MSRB1;MSRB1;MSRB1;MSRB1;MSRB1</t>
  </si>
  <si>
    <t>ENST00000361871.6;ENST00000399753.2;ENST00000473663.1;ENST00000489198.1;ENST00000564908.1;ENST00000622125.3</t>
  </si>
  <si>
    <t>1881;1750;1678;494;1754;1848</t>
  </si>
  <si>
    <t>CGI:chr16:1942667-1943645</t>
  </si>
  <si>
    <t>cg03295417</t>
  </si>
  <si>
    <t>MIR193B;RP11-65J21.3;RP11-65J21.3</t>
  </si>
  <si>
    <t>miRNA;lincRNA;lincRNA</t>
  </si>
  <si>
    <t>ENST00000384907.1;ENST00000570945.1;ENST00000571639.1</t>
  </si>
  <si>
    <t>67;1746;1529</t>
  </si>
  <si>
    <t>CGI:chr16:14301747-14303218</t>
  </si>
  <si>
    <t>S_Shore</t>
  </si>
  <si>
    <t>cg21184216</t>
  </si>
  <si>
    <t>chr5</t>
  </si>
  <si>
    <t>C5orf30;C5orf30;C5orf30</t>
  </si>
  <si>
    <t>protein_coding;protein_coding;protein_coding</t>
  </si>
  <si>
    <t>ENST00000319933.5;ENST00000510890.1;ENST00000515669.4</t>
  </si>
  <si>
    <t>3630;2908;3296</t>
  </si>
  <si>
    <t>CGI:chr5:103258734-103259849</t>
  </si>
  <si>
    <t>cg07522403</t>
  </si>
  <si>
    <t>chr7</t>
  </si>
  <si>
    <t>KCTD7;KCTD7</t>
  </si>
  <si>
    <t>ENST00000275532.6;ENST00000503687.1</t>
  </si>
  <si>
    <t>12115;12038</t>
  </si>
  <si>
    <t>CGI:chr7:66628361-66629332</t>
  </si>
  <si>
    <t>cg01233518</t>
  </si>
  <si>
    <t>cg03331715</t>
  </si>
  <si>
    <t>TXNRD1;TXNRD1;TXNRD1;TXNRD1;TXNRD1;TXNRD1;TXNRD1;TXNRD1;TXNRD1;TXNRD1;TXNRD1;TXNRD1;TXNRD1;TXNRD1;TXNRD1;TXNRD1;TXNRD1;TXNRD1;TXNRD1</t>
  </si>
  <si>
    <t>protein_coding;protein_coding;protein_coding;protein_coding;protein_coding;protein_coding;protein_coding;protein_coding;protein_coding;protein_coding;protein_coding;protein_coding;protein_coding;protein_coding;protein_coding;protein_coding;protein_coding;protein_coding;protein_coding</t>
  </si>
  <si>
    <t>ENST00000354940.9;ENST00000388854.6;ENST00000397736.5;ENST00000429002.5;ENST00000503506.5;ENST00000524698.4;ENST00000525566.4;ENST00000526266.4;ENST00000526390.4;ENST00000526580.4;ENST00000526691.4;ENST00000527335.4;ENST00000527688.4;ENST00000528079.5;ENST00000529546.4;ENST00000529751.1;ENST00000529784.4;ENST00000531689.4;ENST00000531691.4</t>
  </si>
  <si>
    <t>8626;8626;8626;79529;8626;7940;79529;9306;8318;8251;8427;6413;6590;8259;8286;8284;7986;8313;8383</t>
  </si>
  <si>
    <t>CGI:chr12:104288823-104289215</t>
  </si>
  <si>
    <t>cg00230120</t>
  </si>
  <si>
    <t>CGI:chr12:1529867-1531584</t>
  </si>
  <si>
    <t>cg04708126</t>
  </si>
  <si>
    <t>chr13</t>
  </si>
  <si>
    <t>MCF2L;MCF2L;MCF2L;MCF2L;MCF2L;MCF2L;MCF2L;MCF2L;MCF2L</t>
  </si>
  <si>
    <t>ENST00000375597.7;ENST00000375604.5;ENST00000375608.6;ENST00000397030.4;ENST00000421756.4;ENST00000423251.1;ENST00000464800.4;ENST00000475524.1;ENST00000535094.5</t>
  </si>
  <si>
    <t>63371;63411;170747;96625;85813;20274;813;435;95904</t>
  </si>
  <si>
    <t>CGI:chr13:113067206-113067893</t>
  </si>
  <si>
    <t>N_Shelf</t>
  </si>
  <si>
    <t>cg02731193</t>
  </si>
  <si>
    <t>GCLC;GCLC;GCLC;GCLC;GCLC;GCLC</t>
  </si>
  <si>
    <t>ENST00000229416.9;ENST00000504525.1;ENST00000505197.1;ENST00000513939.4;ENST00000514004.4;ENST00000616923.3</t>
  </si>
  <si>
    <t>2742;2701;74583;2221;2646;2742</t>
  </si>
  <si>
    <t>CGI:chr6:53544322-53545301</t>
  </si>
  <si>
    <t>cg13713739</t>
  </si>
  <si>
    <t>chr9</t>
  </si>
  <si>
    <t>PRRX2</t>
  </si>
  <si>
    <t>protein_coding</t>
  </si>
  <si>
    <t>ENST00000372469.5</t>
  </si>
  <si>
    <t>CGI:chr9:129720119-129720359</t>
  </si>
  <si>
    <t>cg26161708</t>
  </si>
  <si>
    <t>RRBP1;RRBP1;RRBP1;RRBP1;RRBP1;RRBP1;RRBP1;RRBP1</t>
  </si>
  <si>
    <t>protein_coding;protein_coding;protein_coding;protein_coding;protein_coding;protein_coding;protein_coding;protein_coding</t>
  </si>
  <si>
    <t>ENST00000246043.7;ENST00000360807.7;ENST00000377807.5;ENST00000377813.4;ENST00000455029.3;ENST00000468428.1;ENST00000470422.4;ENST00000610403.3</t>
  </si>
  <si>
    <t>45705;67493;67481;67431;67258;5015;8528;45171</t>
  </si>
  <si>
    <t>CGI:chr20:17614626-17614838</t>
  </si>
  <si>
    <t>cg02694576</t>
  </si>
  <si>
    <t>chr11</t>
  </si>
  <si>
    <t>PTDSS2;PTDSS2;PTDSS2;PTDSS2</t>
  </si>
  <si>
    <t>ENST00000308020.5;ENST00000526878.4;ENST00000527325.1;ENST00000531411.1</t>
  </si>
  <si>
    <t>37736;29342;777;-1334</t>
  </si>
  <si>
    <t>CGI:chr11:489247-490115</t>
  </si>
  <si>
    <t>cg21449256</t>
  </si>
  <si>
    <t>CGI:chr8:1393054-1394000</t>
  </si>
  <si>
    <t>cg10420310</t>
  </si>
  <si>
    <t>-249;1430;1213</t>
  </si>
  <si>
    <t>cg02043895</t>
  </si>
  <si>
    <t>cg07876051</t>
  </si>
  <si>
    <t>PFKP;PFKP;PFKP</t>
  </si>
  <si>
    <t>ENST00000381075.5;ENST00000381125.7;ENST00000413079.1</t>
  </si>
  <si>
    <t>48325;49432;3494</t>
  </si>
  <si>
    <t>CGI:chr10:3118696-3118915</t>
  </si>
  <si>
    <t>cg06074146</t>
  </si>
  <si>
    <t>CGI:chr13:20721472-20722299</t>
  </si>
  <si>
    <t>cg07701049</t>
  </si>
  <si>
    <t>AGO2;AGO2;AGO2</t>
  </si>
  <si>
    <t>ENST00000220592.8;ENST00000519980.4;ENST00000523609.4</t>
  </si>
  <si>
    <t>85773;85700;85700</t>
  </si>
  <si>
    <t>CGI:chr8:140549065-140549269</t>
  </si>
  <si>
    <t>cg19648686</t>
  </si>
  <si>
    <t>AKR1C1;AKR1C2;AKR1C2;AKR1C2;AKR1C2;AKR1C2;AKR1C2;AKR1C2</t>
  </si>
  <si>
    <t>ENST00000434459.5;ENST00000380753.7;ENST00000407674.4;ENST00000421196.6;ENST00000455190.2;ENST00000460124.4;ENST00000604184.1;ENST00000604507.4</t>
  </si>
  <si>
    <t>39354;1224;132427;1061;1215;1224;1062;15156</t>
  </si>
  <si>
    <t>CGI:chr10:4825933-4826605</t>
  </si>
  <si>
    <t>cg22836359</t>
  </si>
  <si>
    <t>GPR162;GPR162;GPR162;GPR162;GPR162;GPR162</t>
  </si>
  <si>
    <t>ENST00000311268.6;ENST00000382315.6;ENST00000428545.5;ENST00000535220.1;ENST00000541431.1;ENST00000545321.1</t>
  </si>
  <si>
    <t>2836;2513;2677;2757;2552;-113</t>
  </si>
  <si>
    <t>CGI:chr12:6824110-6824439</t>
  </si>
  <si>
    <t>cg05089897</t>
  </si>
  <si>
    <t>chr21</t>
  </si>
  <si>
    <t>DYRK1A;DYRK1A</t>
  </si>
  <si>
    <t>ENST00000338785.6;ENST00000339659.7</t>
  </si>
  <si>
    <t>146783;95455</t>
  </si>
  <si>
    <t>CGI:chr21:37563552-37564244</t>
  </si>
  <si>
    <t>cg26687670</t>
  </si>
  <si>
    <t>OPN3;OPN3;OPN3;OPN3;OPN3</t>
  </si>
  <si>
    <t>protein_coding;protein_coding;protein_coding;protein_coding;protein_coding</t>
  </si>
  <si>
    <t>ENST00000366554.2;ENST00000463155.4;ENST00000469376.4;ENST00000478849.1;ENST00000490673.4</t>
  </si>
  <si>
    <t>-1275;35740;-1296;-1426;-1281</t>
  </si>
  <si>
    <t>CGI:chr1:241640245-241640590</t>
  </si>
  <si>
    <t>cg13785123</t>
  </si>
  <si>
    <t>ENO1;ENO1;ENO1;ENO1</t>
  </si>
  <si>
    <t>ENST00000234590.7;ENST00000464920.1;ENST00000486051.4;ENST00000497492.1</t>
  </si>
  <si>
    <t>7615;222;7613;7192</t>
  </si>
  <si>
    <t>CGI:chr1:8878254-8879287</t>
  </si>
  <si>
    <t>cg09643186</t>
  </si>
  <si>
    <t>28256;28290;28240;18697;28248;18697;80;12;-13;13;172</t>
  </si>
  <si>
    <t>cg14055970</t>
  </si>
  <si>
    <t>ENG;ENG;ENG;ENG</t>
  </si>
  <si>
    <t>ENST00000344849.4;ENST00000373203.7;ENST00000480266.4;ENST00000486329.1</t>
  </si>
  <si>
    <t>29201;29321;21732;-1030</t>
  </si>
  <si>
    <t>CGI:chr9:127825253-127825810</t>
  </si>
  <si>
    <t>cg23248887</t>
  </si>
  <si>
    <t>SSTR1</t>
  </si>
  <si>
    <t>ENST00000267377.2</t>
  </si>
  <si>
    <t>CGI:chr14:38209040-38211732</t>
  </si>
  <si>
    <t>cg14215310</t>
  </si>
  <si>
    <t>CGI:chr8:1456718-1456928</t>
  </si>
  <si>
    <t>cg20542619</t>
  </si>
  <si>
    <t>chr18</t>
  </si>
  <si>
    <t>NFATC1;NFATC1;NFATC1;NFATC1;NFATC1</t>
  </si>
  <si>
    <t>ENST00000253506.8;ENST00000318065.8;ENST00000329101.7;ENST00000397790.5;ENST00000545796.4</t>
  </si>
  <si>
    <t>133247;128781;128767;133159;128829</t>
  </si>
  <si>
    <t>CGI:chr18:79529018-79529464</t>
  </si>
  <si>
    <t>cg08162224</t>
  </si>
  <si>
    <t>-757;36258;-778;-908;-763</t>
  </si>
  <si>
    <t>cg05241828</t>
  </si>
  <si>
    <t>CTD-2517M22.14;CTD-2517M22.14;GPT;GPT;GPT;GPT;GPT;GPT;GPT</t>
  </si>
  <si>
    <t>processed_transcript;processed_transcript;protein_coding;protein_coding;protein_coding;protein_coding;protein_coding;protein_coding;protein_coding</t>
  </si>
  <si>
    <t>ENST00000527086.1;ENST00000528690.1;ENST00000354769.7;ENST00000394955.2;ENST00000527165.4;ENST00000527961.1;ENST00000528431.4;ENST00000531330.4;ENST00000534702.4</t>
  </si>
  <si>
    <t>2321;1975;-1017;-959;-614;-1098;150;-1017;-1017</t>
  </si>
  <si>
    <t>CGI:chr8:144500077-144501324</t>
  </si>
  <si>
    <t>cg26502461</t>
  </si>
  <si>
    <t>cg06273075</t>
  </si>
  <si>
    <t>-137;1542;1325</t>
  </si>
  <si>
    <t>cg19335742</t>
  </si>
  <si>
    <t>chr15</t>
  </si>
  <si>
    <t>PAK6;PAK6;PAK6;PAK6;PAK6;PAK6;PAK6;PAK6;PAK6;PAK6</t>
  </si>
  <si>
    <t>protein_coding;protein_coding;protein_coding;protein_coding;protein_coding;protein_coding;protein_coding;protein_coding;protein_coding;protein_coding</t>
  </si>
  <si>
    <t>ENST00000260404.7;ENST00000441369.4;ENST00000453867.4;ENST00000455577.5;ENST00000542403.3;ENST00000557808.1;ENST00000558658.4;ENST00000558965.4;ENST00000559936.4;ENST00000560346.4</t>
  </si>
  <si>
    <t>34808;57250;57250;35587;21494;748;57091;57250;57229;35258</t>
  </si>
  <si>
    <t>CGI:chr15:40279877-40280557</t>
  </si>
  <si>
    <t>cg11705747</t>
  </si>
  <si>
    <t>chr2</t>
  </si>
  <si>
    <t>UGGT1;UGGT1;UGGT1;UGGT1</t>
  </si>
  <si>
    <t>ENST00000259253.9;ENST00000376723.6;ENST00000418197.1;ENST00000465836.1</t>
  </si>
  <si>
    <t>96182;96282;7707;256</t>
  </si>
  <si>
    <t>CGI:chr2:128232935-128233751</t>
  </si>
  <si>
    <t>cg04505205</t>
  </si>
  <si>
    <t>CNGA3;CNGA3;CNGA3;CNGA3;CNGA3</t>
  </si>
  <si>
    <t>ENST00000272602.5;ENST00000393503.2;ENST00000393504.4;ENST00000409937.1;ENST00000436404.5</t>
  </si>
  <si>
    <t>18215;8251;41997;10864;41964</t>
  </si>
  <si>
    <t>CGI:chr2:98346410-98347724</t>
  </si>
  <si>
    <t>cg24775180</t>
  </si>
  <si>
    <t>PUS1;PUS1;PUS1;PUS1;PUS1;PUS1;PUS1</t>
  </si>
  <si>
    <t>ENST00000322060.8;ENST00000376649.6;ENST00000443358.5;ENST00000535067.4;ENST00000537484.1;ENST00000538037.4;ENST00000542167.2</t>
  </si>
  <si>
    <t>9911;9930;9953;9398;9388;9871;9877</t>
  </si>
  <si>
    <t>CGI:chr12:131944983-131945194</t>
  </si>
  <si>
    <t>cg26155983</t>
  </si>
  <si>
    <t>28949;28983;28933;19390;28941;19390;-613;-681;-706;-680;-521</t>
  </si>
  <si>
    <t>CGI:chr14:64971694-64972645</t>
  </si>
  <si>
    <t>cg23201695</t>
  </si>
  <si>
    <t>CGI:chr8:1315257-1318172</t>
  </si>
  <si>
    <t>cg20466478</t>
  </si>
  <si>
    <t>BRF2;BRF2;BRF2;BRF2</t>
  </si>
  <si>
    <t>ENST00000220659.9;ENST00000520601.4;ENST00000521170.4;ENST00000522539.1</t>
  </si>
  <si>
    <t>-1186;-1252;-1229;-1236</t>
  </si>
  <si>
    <t>CGI:chr8:37849631-37849989</t>
  </si>
  <si>
    <t>cg09918657</t>
  </si>
  <si>
    <t>-618;1061;844</t>
  </si>
  <si>
    <t>cg13474004</t>
  </si>
  <si>
    <t>ARHGEF10;ARHGEF10;ARHGEF10;ARHGEF10</t>
  </si>
  <si>
    <t>ENST00000349830.6;ENST00000398564.4;ENST00000518288.4;ENST00000520359.4</t>
  </si>
  <si>
    <t>11837;9702;11798;11825</t>
  </si>
  <si>
    <t>CGI:chr8:1831454-1831655</t>
  </si>
  <si>
    <t>cg08911237</t>
  </si>
  <si>
    <t>CGI:chr12:104303570-104304206</t>
  </si>
  <si>
    <t>cg09957864</t>
  </si>
  <si>
    <t>2302;1956;-998;-940;-595;-1079;169;-998;-998</t>
  </si>
  <si>
    <t>cg14715697</t>
  </si>
  <si>
    <t>RBFOX3;RBFOX3;RBFOX3;RBFOX3;RBFOX3;RBFOX3;RP11-398J5.1</t>
  </si>
  <si>
    <t>protein_coding;protein_coding;protein_coding;protein_coding;protein_coding;protein_coding;antisense</t>
  </si>
  <si>
    <t>ENST00000580155.4;ENST00000580508.1;ENST00000582043.4;ENST00000582139.1;ENST00000583458.4;ENST00000584778.4;ENST00000583980.1</t>
  </si>
  <si>
    <t>384744;52068;104401;77152;351194;377464;-1318</t>
  </si>
  <si>
    <t>CGI:chr17:79131323-79131524</t>
  </si>
  <si>
    <t>cg15457037</t>
  </si>
  <si>
    <t>36312;36312</t>
  </si>
  <si>
    <t>cg16204066</t>
  </si>
  <si>
    <t>ITPR3;ITPR3</t>
  </si>
  <si>
    <t>ENST00000374316.8;ENST00000605930.2</t>
  </si>
  <si>
    <t>50779;49765</t>
  </si>
  <si>
    <t>CGI:chr6:33688189-33688461</t>
  </si>
  <si>
    <t>cg05309505</t>
  </si>
  <si>
    <t>IRF7;IRF7;IRF7;IRF7;IRF7;IRF7;IRF7;IRF7;IRF7;IRF7;IRF7</t>
  </si>
  <si>
    <t>ENST00000330243.8;ENST00000348655.9;ENST00000397566.4;ENST00000397570.4;ENST00000397574.5;ENST00000469048.4;ENST00000525445.4;ENST00000528413.4;ENST00000531912.1;ENST00000532326.4;ENST00000533182.4</t>
  </si>
  <si>
    <t>3134;2814;2892;2892;3163;2814;2790;1018;755;3147;3114</t>
  </si>
  <si>
    <t>CGI:chr11:611691-611943</t>
  </si>
  <si>
    <t>cg21531873</t>
  </si>
  <si>
    <t>59694;59513;59129;48761</t>
  </si>
  <si>
    <t>cg00719072</t>
  </si>
  <si>
    <t>cg16002378</t>
  </si>
  <si>
    <t>TMEM179</t>
  </si>
  <si>
    <t>ENST00000415614.5</t>
  </si>
  <si>
    <t>CGI:chr14:104574970-104575224</t>
  </si>
  <si>
    <t>cg14925067</t>
  </si>
  <si>
    <t>8258;6123;8219;8246</t>
  </si>
  <si>
    <t>cg10510159</t>
  </si>
  <si>
    <t>LONP2;LONP2;LONP2;LONP2;LONP2</t>
  </si>
  <si>
    <t>ENST00000285737.7;ENST00000535754.4;ENST00000564259.1;ENST00000565867.2;ENST00000566755.4</t>
  </si>
  <si>
    <t>103392;103355;-408;13376;103300</t>
  </si>
  <si>
    <t>CGI:chr16:48365819-48366129</t>
  </si>
  <si>
    <t>cg16440561</t>
  </si>
  <si>
    <t>SPEG;SPEG;SPEG;SPEG;SPEG;SPEG;SPEG;SPEG;SPEG;SPEG;SPEG;SPEG</t>
  </si>
  <si>
    <t>protein_coding;protein_coding;protein_coding;protein_coding;protein_coding;protein_coding;protein_coding;protein_coding;protein_coding;protein_coding;protein_coding;protein_coding</t>
  </si>
  <si>
    <t>ENST00000312358.10;ENST00000396698.4;ENST00000409595.2;ENST00000431523.4;ENST00000435853.4;ENST00000451076.1;ENST00000452101.1;ENST00000464989.4;ENST00000485813.4;ENST00000491248.1;ENST00000497065.1;ENST00000498378.4</t>
  </si>
  <si>
    <t>13285;6086;3086;6108;6615;3474;6084;4457;2504;2551;2580;10856</t>
  </si>
  <si>
    <t>CGI:chr2:219447976-219449372</t>
  </si>
  <si>
    <t>cg02349468</t>
  </si>
  <si>
    <t>SLC12A7</t>
  </si>
  <si>
    <t>ENST00000264930.8</t>
  </si>
  <si>
    <t>CGI:chr5:1093464-1093722</t>
  </si>
  <si>
    <t>cg07299736</t>
  </si>
  <si>
    <t>ZFAT;ZFAT;ZFAT;ZFAT;ZFAT;ZFAT;ZFAT;ZFAT;ZFAT;ZFAT</t>
  </si>
  <si>
    <t>ENST00000377838.6;ENST00000429442.5;ENST00000518408.4;ENST00000520214.4;ENST00000520356.4;ENST00000520727.4;ENST00000521673.4;ENST00000523243.4;ENST00000523399.4;ENST00000523924.4</t>
  </si>
  <si>
    <t>234495;218015;87128;218011;218011;218011;31639;234506;234419;234495</t>
  </si>
  <si>
    <t>CGI:chr8:134478543-134478843</t>
  </si>
  <si>
    <t>cg08996506</t>
  </si>
  <si>
    <t>ABCC1;ABCC1</t>
  </si>
  <si>
    <t>ENST00000399408.5;ENST00000399410.6</t>
  </si>
  <si>
    <t>27433;27433</t>
  </si>
  <si>
    <t>CGI:chr16:15949361-15950070</t>
  </si>
  <si>
    <t>cg26819590</t>
  </si>
  <si>
    <t>TSC2;TSC2;TSC2;TSC2;TSC2;TSC2;TSC2;TSC2;TSC2;TSC2</t>
  </si>
  <si>
    <t>ENST00000219476.6;ENST00000350773.7;ENST00000382538.9;ENST00000401874.5;ENST00000432909.2;ENST00000439117.5;ENST00000439673.5;ENST00000467949.1;ENST00000568454.4;ENST00000568692.1</t>
  </si>
  <si>
    <t>7740;7185;7225;7216;1772;7172;7191;-956;7003;909</t>
  </si>
  <si>
    <t>CGI:chr16:2055013-2055389</t>
  </si>
  <si>
    <t>cg21851391</t>
  </si>
  <si>
    <t>-535;-535</t>
  </si>
  <si>
    <t>CGI:chr8:1495701-1495920</t>
  </si>
  <si>
    <t>cg25073614</t>
  </si>
  <si>
    <t>cg13261536</t>
  </si>
  <si>
    <t>ZFP41;ZFP41;ZFP41</t>
  </si>
  <si>
    <t>ENST00000330701.5;ENST00000522452.1;ENST00000626353.1</t>
  </si>
  <si>
    <t>14816;14634;14816</t>
  </si>
  <si>
    <t>CGI:chr8:143261617-143262144</t>
  </si>
  <si>
    <t>cg01827633</t>
  </si>
  <si>
    <t>TTLL4;TTLL4;TTLL4;TTLL4;TTLL4;TTLL4;TTLL4;TTLL4;TTLL4;TTLL4;TTLL4;TTLL4;TTLL4;TTLL4</t>
  </si>
  <si>
    <t>protein_coding;protein_coding;protein_coding;protein_coding;protein_coding;protein_coding;protein_coding;protein_coding;protein_coding;protein_coding;protein_coding;protein_coding;protein_coding;protein_coding</t>
  </si>
  <si>
    <t>ENST00000258398.7;ENST00000392102.4;ENST00000417196.4;ENST00000434241.1;ENST00000442769.4;ENST00000457313.4;ENST00000461181.1;ENST00000465558.4;ENST00000467841.4;ENST00000475950.4;ENST00000480472.4;ENST00000480929.1;ENST00000491899.1;ENST00000494428.4</t>
  </si>
  <si>
    <t>7805;34504;262;-776;34423;34534;-8;-772;-616;-753;-717;-760;-1382;-174</t>
  </si>
  <si>
    <t>CGI:chr2:218710725-218711357</t>
  </si>
  <si>
    <t>cg18484212</t>
  </si>
  <si>
    <t>RP5-850E9.3;SRXN1</t>
  </si>
  <si>
    <t>ENST00000488788.2;ENST00000381962.3</t>
  </si>
  <si>
    <t>24984;2554</t>
  </si>
  <si>
    <t>CGI:chr20:652897-653462</t>
  </si>
  <si>
    <t>cg08063051</t>
  </si>
  <si>
    <t>UNKL;UNKL;UNKL;UNKL;UNKL;UNKL;UNKL;UNKL</t>
  </si>
  <si>
    <t>ENST00000248104.10;ENST00000389221.7;ENST00000397464.4;ENST00000402641.5;ENST00000403703.4;ENST00000508903.5;ENST00000513783.1;ENST00000515195.1</t>
  </si>
  <si>
    <t>979;36016;979;976;941;35987;417;472</t>
  </si>
  <si>
    <t>CGI:chr16:1379049-1380103</t>
  </si>
  <si>
    <t>cg14510688</t>
  </si>
  <si>
    <t>9938;9957;9980;9425;9415;9898;9904</t>
  </si>
  <si>
    <t>cg02767634</t>
  </si>
  <si>
    <t>RUFY1;RUFY1;RUFY1;RUFY1</t>
  </si>
  <si>
    <t>ENST00000319449.7;ENST00000393438.5;ENST00000437570.5;ENST00000508797.1</t>
  </si>
  <si>
    <t>59077;49943;49943;2369</t>
  </si>
  <si>
    <t>CGI:chr5:179623001-179624610</t>
  </si>
  <si>
    <t>cg08387538</t>
  </si>
  <si>
    <t>DLGAP2;DLGAP2;DLGAP2;DLGAP2-AS1</t>
  </si>
  <si>
    <t>ENST00000421627.5;ENST00000520901.4;ENST00000612087.1;ENST00000518063.4</t>
  </si>
  <si>
    <t>78462;31184;78462;40707</t>
  </si>
  <si>
    <t>CGI:chr8:1561684-1563569</t>
  </si>
  <si>
    <t>cg26075742</t>
  </si>
  <si>
    <t>CGI:chr8:10924544-10924793</t>
  </si>
  <si>
    <t>cg07658280</t>
  </si>
  <si>
    <t>2338;1992;-1034;-976;-631;-1115;133;-1034;-1034</t>
  </si>
  <si>
    <t>cg04227892</t>
  </si>
  <si>
    <t>CGI:chr5:2180137-2180353</t>
  </si>
  <si>
    <t>cg07795964</t>
  </si>
  <si>
    <t>chr4</t>
  </si>
  <si>
    <t>NAT8L;NAT8L</t>
  </si>
  <si>
    <t>ENST00000331662.3;ENST00000423729.2</t>
  </si>
  <si>
    <t>4780;5080</t>
  </si>
  <si>
    <t>CGI:chr4:2063815-2064671</t>
  </si>
  <si>
    <t>cg04018325</t>
  </si>
  <si>
    <t>-140;1539;1322</t>
  </si>
  <si>
    <t>cg01963754</t>
  </si>
  <si>
    <t>TEX29;TEX29</t>
  </si>
  <si>
    <t>ENST00000283547.1;ENST00000497241.4</t>
  </si>
  <si>
    <t>4232;8716</t>
  </si>
  <si>
    <t>CGI:chr13:111326241-111326752</t>
  </si>
  <si>
    <t>cg13929323</t>
  </si>
  <si>
    <t>CGI:chr9:111631066-111631925</t>
  </si>
  <si>
    <t>cg10857729</t>
  </si>
  <si>
    <t>cg01089364</t>
  </si>
  <si>
    <t>CNST;CNST;CNST;CNST</t>
  </si>
  <si>
    <t>ENST00000366511.1;ENST00000366512.6;ENST00000366513.7;ENST00000483271.1</t>
  </si>
  <si>
    <t>51615;51668;51683;51685</t>
  </si>
  <si>
    <t>CGI:chr1:246619895-246620615</t>
  </si>
  <si>
    <t>cg16560389</t>
  </si>
  <si>
    <t>CGI:chr10:131519765-131520061</t>
  </si>
  <si>
    <t>cg11026867</t>
  </si>
  <si>
    <t>SCNN1A;SCNN1A;SCNN1A;SCNN1A;SCNN1A;SCNN1A;SCNN1A;SCNN1A;SCNN1A;SCNN1A</t>
  </si>
  <si>
    <t>ENST00000228916.5;ENST00000338748.8;ENST00000360168.6;ENST00000396966.5;ENST00000536176.1;ENST00000538979.4;ENST00000540037.4;ENST00000542966.1;ENST00000543768.1;ENST00000544882.1</t>
  </si>
  <si>
    <t>11073;10327;10748;10327;10903;10958;-329;-851;12883;11087</t>
  </si>
  <si>
    <t>CGI:chr12:6363310-6364156</t>
  </si>
  <si>
    <t>cg00125455</t>
  </si>
  <si>
    <t>PCIF1;PCIF1</t>
  </si>
  <si>
    <t>ENST00000372409.6;ENST00000479348.2</t>
  </si>
  <si>
    <t>11003;624</t>
  </si>
  <si>
    <t>CGI:chr20:45946182-45946383</t>
  </si>
  <si>
    <t>cg24872610</t>
  </si>
  <si>
    <t>48174;49281;3343</t>
  </si>
  <si>
    <t>cg14491776</t>
  </si>
  <si>
    <t>cg18647449</t>
  </si>
  <si>
    <t>CFAP46;CFAP46</t>
  </si>
  <si>
    <t>ENST00000368586.8;ENST00000486104.4</t>
  </si>
  <si>
    <t>25868;-35</t>
  </si>
  <si>
    <t>CGI:chr10:132916294-132916518</t>
  </si>
  <si>
    <t>cg23012192</t>
  </si>
  <si>
    <t>SQSTM1;SQSTM1;SQSTM1;SQSTM1;SQSTM1;SQSTM1;SQSTM1;SQSTM1;SQSTM1;SQSTM1</t>
  </si>
  <si>
    <t>ENST00000360718.5;ENST00000389805.7;ENST00000422245.4;ENST00000464493.4;ENST00000466342.1;ENST00000485412.1;ENST00000504627.1;ENST00000508284.4;ENST00000510187.4;ENST00000514093.4</t>
  </si>
  <si>
    <t>1499;3225;5106;3377;126;419;3079;3106;3063;17576</t>
  </si>
  <si>
    <t>CGI:chr5:179820784-179821711</t>
  </si>
  <si>
    <t>cg12632411</t>
  </si>
  <si>
    <t>45798;67586;67574;67524;67351;5108;8621;45264</t>
  </si>
  <si>
    <t>cg06911744</t>
  </si>
  <si>
    <t>PRDM16;PRDM16;PRDM16;PRDM16;PRDM16;PRDM16</t>
  </si>
  <si>
    <t>ENST00000270722.8;ENST00000378391.5;ENST00000463591.1;ENST00000511072.4;ENST00000512462.4;ENST00000514189.4</t>
  </si>
  <si>
    <t>290731;290745;115810;290774;122011;290731</t>
  </si>
  <si>
    <t>CGI:chr1:3358465-3358720</t>
  </si>
  <si>
    <t>cg25941751</t>
  </si>
  <si>
    <t>EPAS1;EPAS1</t>
  </si>
  <si>
    <t>ENST00000263734.4;ENST00000466465.4</t>
  </si>
  <si>
    <t>89002;6704</t>
  </si>
  <si>
    <t>CGI:chr2:46296650-46300001</t>
  </si>
  <si>
    <t>cg07804408</t>
  </si>
  <si>
    <t>CGI:chr5:166978479-166978687</t>
  </si>
  <si>
    <t>cg26504110</t>
  </si>
  <si>
    <t>chr19</t>
  </si>
  <si>
    <t>LTBP4;LTBP4;LTBP4;LTBP4;LTBP4;LTBP4;LTBP4;LTBP4;LTBP4</t>
  </si>
  <si>
    <t>ENST00000204005.12;ENST00000243562.12;ENST00000308370.10;ENST00000318809.10;ENST00000396819.6;ENST00000595118.4;ENST00000597151.1;ENST00000599724.4;ENST00000601032.4</t>
  </si>
  <si>
    <t>30969;14389;26900;10024;22764;10539;229;10687;12224</t>
  </si>
  <si>
    <t>CGI:chr19:40623942-40624207</t>
  </si>
  <si>
    <t>cg14766621</t>
  </si>
  <si>
    <t>MYT1L;MYT1L;MYT1L;MYT1L;MYT1L</t>
  </si>
  <si>
    <t>ENST00000399161.5;ENST00000428368.5;ENST00000470954.1;ENST00000490585.1;ENST00000602387.4</t>
  </si>
  <si>
    <t>443910;443832;221;15843;35446</t>
  </si>
  <si>
    <t>CGI:chr2:1891925-1892160</t>
  </si>
  <si>
    <t>cg11862144</t>
  </si>
  <si>
    <t>SERPINB5;SERPINB5;SERPINB5</t>
  </si>
  <si>
    <t>ENST00000382771.7;ENST00000424602.1;ENST00000489441.4</t>
  </si>
  <si>
    <t>-34;-400;-231</t>
  </si>
  <si>
    <t>CGI:chr18:63422029-63423124</t>
  </si>
  <si>
    <t>cg26014281</t>
  </si>
  <si>
    <t>CGI:chr7:157441419-157442548</t>
  </si>
  <si>
    <t>cg07364009</t>
  </si>
  <si>
    <t>LONP2;LONP2;LONP2;LONP2;LONP2;LONP2</t>
  </si>
  <si>
    <t>ENST00000285737.7;ENST00000416006.6;ENST00000535754.4;ENST00000564259.1;ENST00000565867.2;ENST00000566755.4</t>
  </si>
  <si>
    <t>103297;103238;103260;-503;13281;103205</t>
  </si>
  <si>
    <t>cg06428425</t>
  </si>
  <si>
    <t>cg05357660</t>
  </si>
  <si>
    <t>PREP;RPL35P3</t>
  </si>
  <si>
    <t>protein_coding;processed_pseudogene</t>
  </si>
  <si>
    <t>ENST00000369110.6;ENST00000403133.1</t>
  </si>
  <si>
    <t>100379;118</t>
  </si>
  <si>
    <t>CGI:chr6:105402606-105403382</t>
  </si>
  <si>
    <t>cg11617144</t>
  </si>
  <si>
    <t>1056;710;248;306;651;167;1415;248;248</t>
  </si>
  <si>
    <t>CGI:chr8:144505007-144509987</t>
  </si>
  <si>
    <t>cg27097992</t>
  </si>
  <si>
    <t>CGI:chr14:104334107-104334640</t>
  </si>
  <si>
    <t>cg19602728</t>
  </si>
  <si>
    <t>CGI:chr4:1492815-1493026</t>
  </si>
  <si>
    <t>cg23401796</t>
  </si>
  <si>
    <t>TRAPPC9;TRAPPC9;TRAPPC9;TRAPPC9;TRAPPC9;TRAPPC9;TRAPPC9</t>
  </si>
  <si>
    <t>ENST00000389328.7;ENST00000438773.2;ENST00000517667.4;ENST00000518839.1;ENST00000520532.4;ENST00000520857.4;ENST00000521667.4</t>
  </si>
  <si>
    <t>220012;219195;-74;24163;24164;212363;52684</t>
  </si>
  <si>
    <t>CGI:chr8:140338741-140339096</t>
  </si>
  <si>
    <t>cg26583952</t>
  </si>
  <si>
    <t>RP11-566K11.7;TCF25;TCF25;TCF25;TCF25;TCF25</t>
  </si>
  <si>
    <t>processed_transcript;protein_coding;protein_coding;protein_coding;protein_coding;protein_coding</t>
  </si>
  <si>
    <t>ENST00000570217.1;ENST00000263346.11;ENST00000263347.10;ENST00000562256.4;ENST00000563484.1;ENST00000570116.5</t>
  </si>
  <si>
    <t>-496;32049;32075;21017;652;9671</t>
  </si>
  <si>
    <t>CGI:chr16:89911154-89911443</t>
  </si>
  <si>
    <t>cg11409350</t>
  </si>
  <si>
    <t>NT5C;NT5C;NT5C;NT5C;NT5C;NT5C;NT5C;NT5C;RP11-649A18.3</t>
  </si>
  <si>
    <t>protein_coding;protein_coding;protein_coding;protein_coding;protein_coding;protein_coding;protein_coding;protein_coding;TEC</t>
  </si>
  <si>
    <t>ENST00000245552.5;ENST00000577523.4;ENST00000578407.4;ENST00000580423.4;ENST00000580758.4;ENST00000582160.4;ENST00000582744.4;ENST00000583655.4;ENST00000625094.1</t>
  </si>
  <si>
    <t>1392;1022;1280;855;1340;1043;1070;1346;-480</t>
  </si>
  <si>
    <t>CGI:chr17:75131101-75131900</t>
  </si>
  <si>
    <t>cg13035219</t>
  </si>
  <si>
    <t>CGI:chr7:1368880-1369671</t>
  </si>
  <si>
    <t>cg15242225</t>
  </si>
  <si>
    <t>RUNX1;RUNX1;RUNX1;RUNX1;RUNX1;RUNX1</t>
  </si>
  <si>
    <t>ENST00000300305.6;ENST00000416754.1;ENST00000437180.4;ENST00000455571.4;ENST00000475045.5;ENST00000482318.4</t>
  </si>
  <si>
    <t>-215;-289;-261;-261;955108;-271</t>
  </si>
  <si>
    <t>CGI:chr21:35026663-35026962</t>
  </si>
  <si>
    <t>cg14967066</t>
  </si>
  <si>
    <t>IFITM1</t>
  </si>
  <si>
    <t>ENST00000328221.5;ENST00000408968.3;ENST00000525554.1;ENST00000528780.4;ENST00000399815.2</t>
  </si>
  <si>
    <t>813;487;-78;834;5932</t>
  </si>
  <si>
    <t>CGI:chr11:315739-316539</t>
  </si>
  <si>
    <t>cg19378330</t>
  </si>
  <si>
    <t>ABCC2</t>
  </si>
  <si>
    <t>ENST00000370449.7</t>
  </si>
  <si>
    <t>CGI:chr10:99840130-99840469</t>
  </si>
  <si>
    <t>cg08781140</t>
  </si>
  <si>
    <t>MYO15B</t>
  </si>
  <si>
    <t>transcribed_unprocessed_pseudogene;transcribed_unprocessed_pseudogene;transcribed_unprocessed_pseudogene;transcribed_unprocessed_pseudogene</t>
  </si>
  <si>
    <t>ENST00000584516.4;ENST00000610510.3;ENST00000619501.3;ENST00000621743.3</t>
  </si>
  <si>
    <t>477;477;477;477</t>
  </si>
  <si>
    <t>CGI:chr17:75587757-75590256</t>
  </si>
  <si>
    <t>cg03030717</t>
  </si>
  <si>
    <t>TBC1D30;TBC1D30;TBC1D30;TBC1D30;TBC1D30</t>
  </si>
  <si>
    <t>ENST00000539120.1;ENST00000539867.4;ENST00000542120.4;ENST00000544190.4;ENST00000544457.1</t>
  </si>
  <si>
    <t>-382;-284;38277;43094;-379</t>
  </si>
  <si>
    <t>CGI:chr12:64824465-64825363</t>
  </si>
  <si>
    <t>cg13656752</t>
  </si>
  <si>
    <t>STK10;STK10;STK10;STK10;STK10</t>
  </si>
  <si>
    <t>ENST00000176763.8;ENST00000517381.1;ENST00000518267.4;ENST00000519710.1;ENST00000522936.4</t>
  </si>
  <si>
    <t>77057;3471;3815;45396;3471</t>
  </si>
  <si>
    <t>CGI:chr5:172055569-172055773</t>
  </si>
  <si>
    <t>cg14186816</t>
  </si>
  <si>
    <t>NEDD4L;NEDD4L;NEDD4L;NEDD4L;NEDD4L;NEDD4L;NEDD4L;NEDD4L;NEDD4L;NEDD4L;NEDD4L;NEDD4L;NEDD4L;NEDD4L;NEDD4L;RP11-718I15.1;RP11-718I15.1</t>
  </si>
  <si>
    <t>protein_coding;protein_coding;protein_coding;protein_coding;protein_coding;protein_coding;protein_coding;protein_coding;protein_coding;protein_coding;protein_coding;protein_coding;protein_coding;protein_coding;protein_coding;antisense;antisense</t>
  </si>
  <si>
    <t>ENST00000256830.12;ENST00000356462.9;ENST00000357895.8;ENST00000382850.7;ENST00000400345.6;ENST00000435432.5;ENST00000456173.5;ENST00000456986.4;ENST00000585363.4;ENST00000586263.4;ENST00000588494.4;ENST00000588516.4;ENST00000589054.4;ENST00000591989.4;ENST00000592846.4;ENST00000586824.1;ENST00000593212.4</t>
  </si>
  <si>
    <t>150869;151163;46197;150982;151152;46197;140;148304;149596;46193;-123;149167;151146;149841;149823;166;146</t>
  </si>
  <si>
    <t>CGI:chr18:58195421-58195641</t>
  </si>
  <si>
    <t>cg04579966</t>
  </si>
  <si>
    <t>RP11-307N16.6;SPATA13;SPATA13;SPATA13;SPATA13;SPATA13;SPATA13;SPATA13;SPATA13;SPATA13;SPATA13</t>
  </si>
  <si>
    <t>ENST00000382141.4;ENST00000343003.9;ENST00000382095.7;ENST00000382108.6;ENST00000399949.5;ENST00000409126.4;ENST00000424834.5;ENST00000434675.4;ENST00000454083.1;ENST00000488060.1;ENST00000494772.4</t>
  </si>
  <si>
    <t>292382;1395;111334;111366;1394;1363;292277;20388;1241;-607;20364</t>
  </si>
  <si>
    <t>CGI:chr13:24307960-24308727</t>
  </si>
  <si>
    <t>cg00225623</t>
  </si>
  <si>
    <t>292052;1065;111004;111036;1064;1033;291947;20058;911;-937;20034</t>
  </si>
  <si>
    <t>cg04915566</t>
  </si>
  <si>
    <t>170;96;124;124;955493;114</t>
  </si>
  <si>
    <t>cg15245625</t>
  </si>
  <si>
    <t>150782;151076;46110;150895;151065;46110;53;148217;149509;46106;-210;149080;151059;149754;149736;253;233</t>
  </si>
  <si>
    <t>cg00474080</t>
  </si>
  <si>
    <t>HCG21</t>
  </si>
  <si>
    <t>antisense</t>
  </si>
  <si>
    <t>ENST00000419481.1</t>
  </si>
  <si>
    <t>CGI:chr6:30955431-30955786</t>
  </si>
  <si>
    <t>cg22167353</t>
  </si>
  <si>
    <t>NECAB2;NECAB2;NECAB2;NECAB2</t>
  </si>
  <si>
    <t>ENST00000305202.7;ENST00000565691.4;ENST00000566836.1;ENST00000567703.1</t>
  </si>
  <si>
    <t>27219;24400;17306;2448</t>
  </si>
  <si>
    <t>CGI:chr16:83995851-83996105</t>
  </si>
  <si>
    <t>cg04999352</t>
  </si>
  <si>
    <t>RARRES3;RARRES3;RARRES3;RARRES3;RARRES3</t>
  </si>
  <si>
    <t>ENST00000255688.6;ENST00000354445.2;ENST00000439013.5;ENST00000537871.1;ENST00000544107.1</t>
  </si>
  <si>
    <t>320;-1255;325;332;296</t>
  </si>
  <si>
    <t>CGI:chr11:63490906-63491332</t>
  </si>
  <si>
    <t>cg19836199</t>
  </si>
  <si>
    <t>-299;-373;-345;-345;955024;-355</t>
  </si>
  <si>
    <t>cg15733882</t>
  </si>
  <si>
    <t>150733;151027;46061;150846;151016;46061;4;148168;149460;46057;-259;149031;151010;149705;149687;302;282</t>
  </si>
  <si>
    <t>cg02370667</t>
  </si>
  <si>
    <t>27273;24454;17360;2502</t>
  </si>
  <si>
    <t>cg08443845</t>
  </si>
  <si>
    <t>-313;-387;-359;-359;955010;-369</t>
  </si>
  <si>
    <t>cg22524657</t>
  </si>
  <si>
    <t>CGI:chr1:47533238-47533555</t>
  </si>
  <si>
    <t>cg06632214</t>
  </si>
  <si>
    <t>546;220;-345;567;5665</t>
  </si>
  <si>
    <t>cg25693302</t>
  </si>
  <si>
    <t>150784;151078;46112;150897;151067;46112;55;148219;149511;46108;-208;149082;151061;149756;149738;251;231</t>
  </si>
  <si>
    <t>Q-values</t>
  </si>
  <si>
    <t>KEAP1 .MUT vs WT (Training data set)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</si>
</sst>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1" fontId="0" fillId="0" borderId="0" xfId="0" applyNumberFormat="1" applyAlignment="1">
      <alignment vertical="center"/>
    </xf>
    <xf numFmtId="0" fontId="0" fillId="0" borderId="0" xfId="0" applyFont="1" applyFill="1" applyAlignment="1">
      <alignment horizontal="center" vertical="center"/>
    </xf>
    <xf numFmtId="11" fontId="0" fillId="0" borderId="0" xfId="0" applyNumberFormat="1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2" borderId="0" xfId="0" applyFill="1"/>
    <xf numFmtId="11" fontId="0" fillId="0" borderId="0" xfId="0" applyNumberFormat="1" applyFill="1"/>
    <xf numFmtId="0" fontId="0" fillId="0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4BC1C-6779-4DE7-B0A0-C235238BD95D}">
  <dimension ref="A1:P139"/>
  <sheetViews>
    <sheetView tabSelected="1" topLeftCell="A98" workbookViewId="0">
      <selection sqref="A1:N1"/>
    </sheetView>
  </sheetViews>
  <sheetFormatPr defaultRowHeight="15"/>
  <cols>
    <col min="2" max="5" width="9.28515625" bestFit="1" customWidth="1"/>
    <col min="7" max="8" width="10" bestFit="1" customWidth="1"/>
    <col min="12" max="12" width="9.28515625" bestFit="1" customWidth="1"/>
    <col min="15" max="15" width="9" style="10"/>
    <col min="16" max="16" width="9.140625" style="10"/>
  </cols>
  <sheetData>
    <row r="1" spans="1:16">
      <c r="A1" s="11" t="s">
        <v>572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8"/>
      <c r="P1"/>
    </row>
    <row r="2" spans="1:16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571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s="9"/>
    </row>
    <row r="3" spans="1:16">
      <c r="A3" s="1" t="s">
        <v>47</v>
      </c>
      <c r="B3" s="1">
        <v>0.38614276666666664</v>
      </c>
      <c r="C3" s="1">
        <v>0.76564086089804395</v>
      </c>
      <c r="D3" s="1">
        <f t="shared" ref="D3:D34" si="0">B3-C3</f>
        <v>-0.37949809423137731</v>
      </c>
      <c r="E3" s="3">
        <v>1.6015600000000001E-10</v>
      </c>
      <c r="F3" s="9">
        <v>3.6569000000000001E-9</v>
      </c>
      <c r="G3" t="s">
        <v>48</v>
      </c>
      <c r="H3">
        <v>64941762</v>
      </c>
      <c r="I3">
        <v>64941763</v>
      </c>
      <c r="J3" t="s">
        <v>49</v>
      </c>
      <c r="K3" t="s">
        <v>50</v>
      </c>
      <c r="L3" t="s">
        <v>51</v>
      </c>
      <c r="M3" t="s">
        <v>52</v>
      </c>
      <c r="N3" t="s">
        <v>53</v>
      </c>
      <c r="O3" t="s">
        <v>16</v>
      </c>
      <c r="P3" s="9"/>
    </row>
    <row r="4" spans="1:16">
      <c r="A4" s="1" t="s">
        <v>14</v>
      </c>
      <c r="B4" s="1">
        <v>0.49036978576155299</v>
      </c>
      <c r="C4" s="1">
        <v>0.863695161145691</v>
      </c>
      <c r="D4" s="1">
        <f t="shared" si="0"/>
        <v>-0.37332537538413801</v>
      </c>
      <c r="E4" s="3">
        <v>1.0242E-7</v>
      </c>
      <c r="F4" s="9">
        <v>4.6615799999999998E-7</v>
      </c>
      <c r="G4" t="s">
        <v>15</v>
      </c>
      <c r="H4">
        <v>-1</v>
      </c>
      <c r="I4">
        <v>-1</v>
      </c>
      <c r="J4" t="s">
        <v>16</v>
      </c>
      <c r="K4" t="s">
        <v>16</v>
      </c>
      <c r="L4" t="s">
        <v>16</v>
      </c>
      <c r="M4" t="s">
        <v>16</v>
      </c>
      <c r="N4" t="s">
        <v>16</v>
      </c>
      <c r="O4" t="s">
        <v>16</v>
      </c>
      <c r="P4" s="9"/>
    </row>
    <row r="5" spans="1:16">
      <c r="A5" s="1" t="s">
        <v>68</v>
      </c>
      <c r="B5" s="1">
        <v>0.43353986666666672</v>
      </c>
      <c r="C5" s="1">
        <v>0.79298339189317701</v>
      </c>
      <c r="D5" s="1">
        <f t="shared" si="0"/>
        <v>-0.3594435252265103</v>
      </c>
      <c r="E5" s="3">
        <v>3.10677E-9</v>
      </c>
      <c r="F5" s="9">
        <v>3.0402000000000003E-8</v>
      </c>
      <c r="G5" t="s">
        <v>18</v>
      </c>
      <c r="H5">
        <v>10402441</v>
      </c>
      <c r="I5">
        <v>10402442</v>
      </c>
      <c r="J5" t="s">
        <v>69</v>
      </c>
      <c r="K5" t="s">
        <v>70</v>
      </c>
      <c r="L5" t="s">
        <v>71</v>
      </c>
      <c r="M5" t="s">
        <v>72</v>
      </c>
      <c r="N5" t="s">
        <v>73</v>
      </c>
      <c r="O5" t="s">
        <v>74</v>
      </c>
      <c r="P5" s="9"/>
    </row>
    <row r="6" spans="1:16">
      <c r="A6" s="1" t="s">
        <v>97</v>
      </c>
      <c r="B6" s="1">
        <v>0.39608919999999992</v>
      </c>
      <c r="C6" s="1">
        <v>0.74490111995116903</v>
      </c>
      <c r="D6" s="1">
        <f t="shared" si="0"/>
        <v>-0.34881191995116911</v>
      </c>
      <c r="E6" s="3">
        <v>1.9404799999999999E-7</v>
      </c>
      <c r="F6" s="9">
        <v>7.5955900000000003E-7</v>
      </c>
      <c r="G6" t="s">
        <v>98</v>
      </c>
      <c r="H6">
        <v>1941446</v>
      </c>
      <c r="I6">
        <v>1941447</v>
      </c>
      <c r="J6" t="s">
        <v>99</v>
      </c>
      <c r="K6" t="s">
        <v>70</v>
      </c>
      <c r="L6" t="s">
        <v>100</v>
      </c>
      <c r="M6" t="s">
        <v>101</v>
      </c>
      <c r="N6" t="s">
        <v>102</v>
      </c>
      <c r="O6" t="s">
        <v>83</v>
      </c>
      <c r="P6" s="9"/>
    </row>
    <row r="7" spans="1:16">
      <c r="A7" s="1" t="s">
        <v>17</v>
      </c>
      <c r="B7" s="1">
        <v>0.44299433069204303</v>
      </c>
      <c r="C7" s="1">
        <v>0.79103336582921402</v>
      </c>
      <c r="D7" s="1">
        <f t="shared" si="0"/>
        <v>-0.34803903513717099</v>
      </c>
      <c r="E7" s="3">
        <v>7.8069499999999996E-8</v>
      </c>
      <c r="F7" s="9">
        <v>3.6881100000000001E-7</v>
      </c>
      <c r="G7" t="s">
        <v>18</v>
      </c>
      <c r="H7">
        <v>6300560</v>
      </c>
      <c r="I7">
        <v>6300561</v>
      </c>
      <c r="J7" t="s">
        <v>19</v>
      </c>
      <c r="K7" t="s">
        <v>20</v>
      </c>
      <c r="L7" t="s">
        <v>21</v>
      </c>
      <c r="M7" t="s">
        <v>22</v>
      </c>
      <c r="N7" t="s">
        <v>23</v>
      </c>
      <c r="O7" t="s">
        <v>16</v>
      </c>
      <c r="P7" s="9"/>
    </row>
    <row r="8" spans="1:16">
      <c r="A8" s="1" t="s">
        <v>24</v>
      </c>
      <c r="B8" s="1">
        <v>0.45398804980657598</v>
      </c>
      <c r="C8" s="1">
        <v>0.79776198526271502</v>
      </c>
      <c r="D8" s="1">
        <f t="shared" si="0"/>
        <v>-0.34377393545613905</v>
      </c>
      <c r="E8" s="3">
        <v>2.7909200000000001E-9</v>
      </c>
      <c r="F8" s="9">
        <v>2.9411999999999999E-8</v>
      </c>
      <c r="G8" t="s">
        <v>25</v>
      </c>
      <c r="H8">
        <v>81922946</v>
      </c>
      <c r="I8">
        <v>81922947</v>
      </c>
      <c r="J8" t="s">
        <v>26</v>
      </c>
      <c r="K8" t="s">
        <v>27</v>
      </c>
      <c r="L8" t="s">
        <v>28</v>
      </c>
      <c r="M8" t="s">
        <v>29</v>
      </c>
      <c r="N8" t="s">
        <v>30</v>
      </c>
      <c r="O8" t="s">
        <v>31</v>
      </c>
      <c r="P8" s="9"/>
    </row>
    <row r="9" spans="1:16">
      <c r="A9" s="1" t="s">
        <v>124</v>
      </c>
      <c r="B9" s="1">
        <v>0.39513708912400097</v>
      </c>
      <c r="C9" s="1">
        <v>0.73890157252273503</v>
      </c>
      <c r="D9" s="1">
        <f t="shared" si="0"/>
        <v>-0.34376448339873406</v>
      </c>
      <c r="E9" s="3">
        <v>5.9081499999999997E-9</v>
      </c>
      <c r="F9" s="9">
        <v>5.0588500000000003E-8</v>
      </c>
      <c r="G9" t="s">
        <v>55</v>
      </c>
      <c r="H9">
        <v>104295309</v>
      </c>
      <c r="I9">
        <v>104295310</v>
      </c>
      <c r="J9" t="s">
        <v>125</v>
      </c>
      <c r="K9" t="s">
        <v>126</v>
      </c>
      <c r="L9" t="s">
        <v>127</v>
      </c>
      <c r="M9" t="s">
        <v>128</v>
      </c>
      <c r="N9" t="s">
        <v>129</v>
      </c>
      <c r="O9" t="s">
        <v>16</v>
      </c>
      <c r="P9" s="9"/>
    </row>
    <row r="10" spans="1:16">
      <c r="A10" s="1" t="s">
        <v>139</v>
      </c>
      <c r="B10" s="1">
        <v>0.43262374974067203</v>
      </c>
      <c r="C10" s="1">
        <v>0.77264068181298895</v>
      </c>
      <c r="D10" s="1">
        <f t="shared" si="0"/>
        <v>-0.34001693207231692</v>
      </c>
      <c r="E10" s="3">
        <v>7.6402300000000001E-8</v>
      </c>
      <c r="F10" s="9">
        <v>3.6881100000000001E-7</v>
      </c>
      <c r="G10" t="s">
        <v>63</v>
      </c>
      <c r="H10">
        <v>53542388</v>
      </c>
      <c r="I10">
        <v>53542389</v>
      </c>
      <c r="J10" t="s">
        <v>140</v>
      </c>
      <c r="K10" t="s">
        <v>70</v>
      </c>
      <c r="L10" t="s">
        <v>141</v>
      </c>
      <c r="M10" t="s">
        <v>142</v>
      </c>
      <c r="N10" t="s">
        <v>143</v>
      </c>
      <c r="O10" t="s">
        <v>83</v>
      </c>
      <c r="P10" s="9"/>
    </row>
    <row r="11" spans="1:16">
      <c r="A11" s="1" t="s">
        <v>179</v>
      </c>
      <c r="B11" s="1">
        <v>0.50630978144660299</v>
      </c>
      <c r="C11" s="1">
        <v>0.84030389999215305</v>
      </c>
      <c r="D11" s="1">
        <f t="shared" si="0"/>
        <v>-0.33399411854555006</v>
      </c>
      <c r="E11" s="3">
        <v>5.6014600000000002E-9</v>
      </c>
      <c r="F11" s="9">
        <v>5.0588500000000003E-8</v>
      </c>
      <c r="G11" t="s">
        <v>41</v>
      </c>
      <c r="H11">
        <v>5002800</v>
      </c>
      <c r="I11">
        <v>5002801</v>
      </c>
      <c r="J11" t="s">
        <v>180</v>
      </c>
      <c r="K11" t="s">
        <v>152</v>
      </c>
      <c r="L11" t="s">
        <v>181</v>
      </c>
      <c r="M11" t="s">
        <v>182</v>
      </c>
      <c r="N11" t="s">
        <v>183</v>
      </c>
      <c r="O11" t="s">
        <v>16</v>
      </c>
      <c r="P11" s="9"/>
    </row>
    <row r="12" spans="1:16">
      <c r="A12" s="1" t="s">
        <v>206</v>
      </c>
      <c r="B12" s="1">
        <v>0.35950466896522298</v>
      </c>
      <c r="C12" s="1">
        <v>0.68976607976059301</v>
      </c>
      <c r="D12" s="1">
        <f t="shared" si="0"/>
        <v>-0.33026141079537003</v>
      </c>
      <c r="E12" s="3">
        <v>1.7761000000000001E-9</v>
      </c>
      <c r="F12" s="9">
        <v>2.2120499999999999E-8</v>
      </c>
      <c r="G12" t="s">
        <v>48</v>
      </c>
      <c r="H12">
        <v>64942734</v>
      </c>
      <c r="I12">
        <v>64942735</v>
      </c>
      <c r="J12" t="s">
        <v>49</v>
      </c>
      <c r="K12" t="s">
        <v>50</v>
      </c>
      <c r="L12" t="s">
        <v>51</v>
      </c>
      <c r="M12" t="s">
        <v>207</v>
      </c>
      <c r="N12" t="s">
        <v>53</v>
      </c>
      <c r="O12" t="s">
        <v>16</v>
      </c>
      <c r="P12" s="9"/>
    </row>
    <row r="13" spans="1:16">
      <c r="A13" s="1" t="s">
        <v>259</v>
      </c>
      <c r="B13" s="1">
        <v>0.413657944270586</v>
      </c>
      <c r="C13" s="1">
        <v>0.73496340779230895</v>
      </c>
      <c r="D13" s="1">
        <f t="shared" si="0"/>
        <v>-0.32130546352172296</v>
      </c>
      <c r="E13" s="3">
        <v>5.7381700000000001E-8</v>
      </c>
      <c r="F13" s="9">
        <v>3.0235699999999999E-7</v>
      </c>
      <c r="G13" t="s">
        <v>48</v>
      </c>
      <c r="H13">
        <v>64943427</v>
      </c>
      <c r="I13">
        <v>64943428</v>
      </c>
      <c r="J13" t="s">
        <v>49</v>
      </c>
      <c r="K13" t="s">
        <v>50</v>
      </c>
      <c r="L13" t="s">
        <v>51</v>
      </c>
      <c r="M13" t="s">
        <v>260</v>
      </c>
      <c r="N13" t="s">
        <v>261</v>
      </c>
      <c r="O13" t="s">
        <v>16</v>
      </c>
      <c r="P13" s="9"/>
    </row>
    <row r="14" spans="1:16">
      <c r="A14" s="1" t="s">
        <v>32</v>
      </c>
      <c r="B14" s="1">
        <v>0.62244764677409603</v>
      </c>
      <c r="C14" s="1">
        <v>0.94335672187423802</v>
      </c>
      <c r="D14" s="1">
        <f t="shared" si="0"/>
        <v>-0.32090907510014199</v>
      </c>
      <c r="E14" s="3">
        <v>2.3082900000000001E-9</v>
      </c>
      <c r="F14" s="9">
        <v>2.6353000000000001E-8</v>
      </c>
      <c r="G14" t="s">
        <v>25</v>
      </c>
      <c r="H14">
        <v>81922771</v>
      </c>
      <c r="I14">
        <v>81922772</v>
      </c>
      <c r="J14" t="s">
        <v>33</v>
      </c>
      <c r="K14" t="s">
        <v>34</v>
      </c>
      <c r="L14" t="s">
        <v>35</v>
      </c>
      <c r="M14" t="s">
        <v>36</v>
      </c>
      <c r="N14" t="s">
        <v>30</v>
      </c>
      <c r="O14" t="s">
        <v>31</v>
      </c>
      <c r="P14" s="9"/>
    </row>
    <row r="15" spans="1:16">
      <c r="A15" s="1" t="s">
        <v>352</v>
      </c>
      <c r="B15" s="1">
        <v>0.56293561392055902</v>
      </c>
      <c r="C15" s="1">
        <v>0.87371142512205002</v>
      </c>
      <c r="D15" s="1">
        <f t="shared" si="0"/>
        <v>-0.310775811201491</v>
      </c>
      <c r="E15" s="3">
        <v>1.29845E-6</v>
      </c>
      <c r="F15" s="9">
        <v>2.73673E-6</v>
      </c>
      <c r="G15" t="s">
        <v>92</v>
      </c>
      <c r="H15">
        <v>650817</v>
      </c>
      <c r="I15">
        <v>650818</v>
      </c>
      <c r="J15" t="s">
        <v>353</v>
      </c>
      <c r="K15" t="s">
        <v>79</v>
      </c>
      <c r="L15" t="s">
        <v>354</v>
      </c>
      <c r="M15" t="s">
        <v>355</v>
      </c>
      <c r="N15" t="s">
        <v>356</v>
      </c>
      <c r="O15" t="s">
        <v>138</v>
      </c>
      <c r="P15" s="9"/>
    </row>
    <row r="16" spans="1:16">
      <c r="A16" s="1" t="s">
        <v>421</v>
      </c>
      <c r="B16" s="1">
        <v>0.52415341972711904</v>
      </c>
      <c r="C16" s="1">
        <v>0.82899760457599603</v>
      </c>
      <c r="D16" s="1">
        <f t="shared" si="0"/>
        <v>-0.30484418484887699</v>
      </c>
      <c r="E16" s="3">
        <v>1.07183E-6</v>
      </c>
      <c r="F16" s="9">
        <v>2.4072200000000001E-6</v>
      </c>
      <c r="G16" t="s">
        <v>111</v>
      </c>
      <c r="H16">
        <v>179823985</v>
      </c>
      <c r="I16">
        <v>179823986</v>
      </c>
      <c r="J16" t="s">
        <v>422</v>
      </c>
      <c r="K16" t="s">
        <v>239</v>
      </c>
      <c r="L16" t="s">
        <v>423</v>
      </c>
      <c r="M16" t="s">
        <v>424</v>
      </c>
      <c r="N16" t="s">
        <v>425</v>
      </c>
      <c r="O16" t="s">
        <v>74</v>
      </c>
      <c r="P16" s="9"/>
    </row>
    <row r="17" spans="1:16">
      <c r="A17" s="1" t="s">
        <v>37</v>
      </c>
      <c r="B17" s="1">
        <v>0.62002181038896098</v>
      </c>
      <c r="C17" s="1">
        <v>0.909091336841376</v>
      </c>
      <c r="D17" s="1">
        <f t="shared" si="0"/>
        <v>-0.28906952645241502</v>
      </c>
      <c r="E17" s="3">
        <v>2.2086400000000002E-6</v>
      </c>
      <c r="F17" s="9">
        <v>4.2997200000000002E-6</v>
      </c>
      <c r="G17" t="s">
        <v>38</v>
      </c>
      <c r="H17">
        <v>185986417</v>
      </c>
      <c r="I17">
        <v>185986418</v>
      </c>
      <c r="J17" t="s">
        <v>16</v>
      </c>
      <c r="K17" t="s">
        <v>16</v>
      </c>
      <c r="L17" t="s">
        <v>16</v>
      </c>
      <c r="M17" t="s">
        <v>16</v>
      </c>
      <c r="N17" t="s">
        <v>39</v>
      </c>
      <c r="O17" t="s">
        <v>16</v>
      </c>
      <c r="P17" s="9"/>
    </row>
    <row r="18" spans="1:16">
      <c r="A18" s="1" t="s">
        <v>40</v>
      </c>
      <c r="B18" s="1">
        <v>0.49805548321172399</v>
      </c>
      <c r="C18" s="1">
        <v>0.78313195014869397</v>
      </c>
      <c r="D18" s="1">
        <f t="shared" si="0"/>
        <v>-0.28507646693696997</v>
      </c>
      <c r="E18" s="3">
        <v>8.6154500000000005E-10</v>
      </c>
      <c r="F18" s="9">
        <v>1.4753999999999999E-8</v>
      </c>
      <c r="G18" t="s">
        <v>41</v>
      </c>
      <c r="H18">
        <v>69390154</v>
      </c>
      <c r="I18">
        <v>69390155</v>
      </c>
      <c r="J18" t="s">
        <v>42</v>
      </c>
      <c r="K18" t="s">
        <v>43</v>
      </c>
      <c r="L18" t="s">
        <v>44</v>
      </c>
      <c r="M18" t="s">
        <v>45</v>
      </c>
      <c r="N18" t="s">
        <v>46</v>
      </c>
      <c r="O18" t="s">
        <v>16</v>
      </c>
      <c r="P18" s="9"/>
    </row>
    <row r="19" spans="1:16">
      <c r="A19" s="1" t="s">
        <v>54</v>
      </c>
      <c r="B19" s="1">
        <v>0.52889692911409703</v>
      </c>
      <c r="C19" s="1">
        <v>0.80637484853243102</v>
      </c>
      <c r="D19" s="1">
        <f t="shared" si="0"/>
        <v>-0.277477919418334</v>
      </c>
      <c r="E19" s="3">
        <v>2.0156199999999999E-5</v>
      </c>
      <c r="F19" s="9">
        <v>2.8467999999999999E-5</v>
      </c>
      <c r="G19" t="s">
        <v>55</v>
      </c>
      <c r="H19">
        <v>110340709</v>
      </c>
      <c r="I19">
        <v>110340710</v>
      </c>
      <c r="J19" t="s">
        <v>56</v>
      </c>
      <c r="K19" t="s">
        <v>43</v>
      </c>
      <c r="L19" t="s">
        <v>57</v>
      </c>
      <c r="M19" t="s">
        <v>58</v>
      </c>
      <c r="N19" t="s">
        <v>59</v>
      </c>
      <c r="O19" t="s">
        <v>16</v>
      </c>
      <c r="P19" s="9"/>
    </row>
    <row r="20" spans="1:16">
      <c r="A20" s="1" t="s">
        <v>60</v>
      </c>
      <c r="B20" s="1">
        <v>0.53926932947899897</v>
      </c>
      <c r="C20" s="1">
        <v>0.80727363588755896</v>
      </c>
      <c r="D20" s="1">
        <f t="shared" si="0"/>
        <v>-0.26800430640855999</v>
      </c>
      <c r="E20" s="3">
        <v>4.9703700000000003E-6</v>
      </c>
      <c r="F20" s="9">
        <v>8.0110699999999999E-6</v>
      </c>
      <c r="G20" t="s">
        <v>55</v>
      </c>
      <c r="H20">
        <v>110340860</v>
      </c>
      <c r="I20">
        <v>110340861</v>
      </c>
      <c r="J20" t="s">
        <v>56</v>
      </c>
      <c r="K20" t="s">
        <v>43</v>
      </c>
      <c r="L20" t="s">
        <v>57</v>
      </c>
      <c r="M20" t="s">
        <v>61</v>
      </c>
      <c r="N20" t="s">
        <v>59</v>
      </c>
      <c r="O20" t="s">
        <v>16</v>
      </c>
      <c r="P20" s="9"/>
    </row>
    <row r="21" spans="1:16">
      <c r="A21" s="1" t="s">
        <v>62</v>
      </c>
      <c r="B21" s="1">
        <v>0.55353177258824404</v>
      </c>
      <c r="C21" s="1">
        <v>0.81631507811557702</v>
      </c>
      <c r="D21" s="1">
        <f t="shared" si="0"/>
        <v>-0.26278330552733298</v>
      </c>
      <c r="E21" s="3">
        <v>2.1096200000000001E-7</v>
      </c>
      <c r="F21" s="9">
        <v>8.0282799999999999E-7</v>
      </c>
      <c r="G21" t="s">
        <v>63</v>
      </c>
      <c r="H21">
        <v>14777909</v>
      </c>
      <c r="I21">
        <v>14777910</v>
      </c>
      <c r="J21" t="s">
        <v>64</v>
      </c>
      <c r="K21" t="s">
        <v>65</v>
      </c>
      <c r="L21" t="s">
        <v>66</v>
      </c>
      <c r="M21">
        <v>244056</v>
      </c>
      <c r="N21" t="s">
        <v>67</v>
      </c>
      <c r="O21" t="s">
        <v>16</v>
      </c>
      <c r="P21" s="9"/>
    </row>
    <row r="22" spans="1:16">
      <c r="A22" s="1" t="s">
        <v>75</v>
      </c>
      <c r="B22" s="1">
        <v>0.54604044107258498</v>
      </c>
      <c r="C22" s="1">
        <v>0.80385866823727703</v>
      </c>
      <c r="D22" s="1">
        <f t="shared" si="0"/>
        <v>-0.25781822716469205</v>
      </c>
      <c r="E22" s="3">
        <v>4.2237100000000002E-7</v>
      </c>
      <c r="F22" s="9">
        <v>1.23117E-6</v>
      </c>
      <c r="G22" t="s">
        <v>15</v>
      </c>
      <c r="H22">
        <v>-1</v>
      </c>
      <c r="I22">
        <v>-1</v>
      </c>
      <c r="J22" t="s">
        <v>16</v>
      </c>
      <c r="K22" t="s">
        <v>16</v>
      </c>
      <c r="L22" t="s">
        <v>16</v>
      </c>
      <c r="M22" t="s">
        <v>16</v>
      </c>
      <c r="N22" t="s">
        <v>16</v>
      </c>
      <c r="O22" t="s">
        <v>16</v>
      </c>
      <c r="P22" s="9"/>
    </row>
    <row r="23" spans="1:16">
      <c r="A23" s="1" t="s">
        <v>76</v>
      </c>
      <c r="B23" s="1">
        <v>0.50242913672322198</v>
      </c>
      <c r="C23" s="1">
        <v>0.75670175400053097</v>
      </c>
      <c r="D23" s="1">
        <f t="shared" si="0"/>
        <v>-0.25427261727730899</v>
      </c>
      <c r="E23" s="3">
        <v>6.9406699999999999E-7</v>
      </c>
      <c r="F23" s="9">
        <v>1.6682E-6</v>
      </c>
      <c r="G23" t="s">
        <v>77</v>
      </c>
      <c r="H23">
        <v>1546859</v>
      </c>
      <c r="I23">
        <v>1546860</v>
      </c>
      <c r="J23" t="s">
        <v>78</v>
      </c>
      <c r="K23" t="s">
        <v>79</v>
      </c>
      <c r="L23" t="s">
        <v>80</v>
      </c>
      <c r="M23" t="s">
        <v>81</v>
      </c>
      <c r="N23" t="s">
        <v>82</v>
      </c>
      <c r="O23" t="s">
        <v>83</v>
      </c>
      <c r="P23" s="9"/>
    </row>
    <row r="24" spans="1:16">
      <c r="A24" s="1" t="s">
        <v>84</v>
      </c>
      <c r="B24" s="1">
        <v>0.645719949827399</v>
      </c>
      <c r="C24" s="1">
        <v>0.89796549496975597</v>
      </c>
      <c r="D24" s="1">
        <f t="shared" si="0"/>
        <v>-0.25224554514235697</v>
      </c>
      <c r="E24" s="3">
        <v>2.7314000000000002E-7</v>
      </c>
      <c r="F24" s="9">
        <v>9.5775999999999992E-7</v>
      </c>
      <c r="G24" t="s">
        <v>15</v>
      </c>
      <c r="H24">
        <v>-1</v>
      </c>
      <c r="I24">
        <v>-1</v>
      </c>
      <c r="J24" t="s">
        <v>16</v>
      </c>
      <c r="K24" t="s">
        <v>16</v>
      </c>
      <c r="L24" t="s">
        <v>16</v>
      </c>
      <c r="M24" t="s">
        <v>16</v>
      </c>
      <c r="N24" t="s">
        <v>16</v>
      </c>
      <c r="O24" t="s">
        <v>16</v>
      </c>
      <c r="P24" s="9"/>
    </row>
    <row r="25" spans="1:16">
      <c r="A25" s="1" t="s">
        <v>85</v>
      </c>
      <c r="B25" s="1">
        <v>0.55485739773820097</v>
      </c>
      <c r="C25" s="1">
        <v>0.80500556153279201</v>
      </c>
      <c r="D25" s="1">
        <f t="shared" si="0"/>
        <v>-0.25014816379459104</v>
      </c>
      <c r="E25" s="3">
        <v>4.4477700000000003E-5</v>
      </c>
      <c r="F25" s="9">
        <v>5.64208E-5</v>
      </c>
      <c r="G25" t="s">
        <v>18</v>
      </c>
      <c r="H25">
        <v>1679221</v>
      </c>
      <c r="I25">
        <v>1679222</v>
      </c>
      <c r="J25" t="s">
        <v>86</v>
      </c>
      <c r="K25" t="s">
        <v>87</v>
      </c>
      <c r="L25" t="s">
        <v>88</v>
      </c>
      <c r="M25" t="s">
        <v>89</v>
      </c>
      <c r="N25" t="s">
        <v>90</v>
      </c>
      <c r="O25" t="s">
        <v>74</v>
      </c>
      <c r="P25" s="9"/>
    </row>
    <row r="26" spans="1:16">
      <c r="A26" s="1" t="s">
        <v>91</v>
      </c>
      <c r="B26" s="1">
        <v>0.49446752634586399</v>
      </c>
      <c r="C26" s="1">
        <v>0.74444632546067402</v>
      </c>
      <c r="D26" s="1">
        <f t="shared" si="0"/>
        <v>-0.24997879911481002</v>
      </c>
      <c r="E26" s="3">
        <v>2.57896E-6</v>
      </c>
      <c r="F26" s="9">
        <v>4.7745599999999997E-6</v>
      </c>
      <c r="G26" t="s">
        <v>92</v>
      </c>
      <c r="H26">
        <v>63931327</v>
      </c>
      <c r="I26">
        <v>63931328</v>
      </c>
      <c r="J26" t="s">
        <v>93</v>
      </c>
      <c r="K26" t="s">
        <v>79</v>
      </c>
      <c r="L26" t="s">
        <v>94</v>
      </c>
      <c r="M26" t="s">
        <v>95</v>
      </c>
      <c r="N26" t="s">
        <v>96</v>
      </c>
      <c r="O26" t="s">
        <v>31</v>
      </c>
      <c r="P26" s="9"/>
    </row>
    <row r="27" spans="1:16">
      <c r="A27" s="1" t="s">
        <v>103</v>
      </c>
      <c r="B27" s="1">
        <v>0.46037460720032303</v>
      </c>
      <c r="C27" s="1">
        <v>0.70736253807986305</v>
      </c>
      <c r="D27" s="1">
        <f t="shared" si="0"/>
        <v>-0.24698793087954002</v>
      </c>
      <c r="E27" s="3">
        <v>3.1078999999999999E-6</v>
      </c>
      <c r="F27" s="9">
        <v>5.45875E-6</v>
      </c>
      <c r="G27" t="s">
        <v>98</v>
      </c>
      <c r="H27">
        <v>14304035</v>
      </c>
      <c r="I27">
        <v>14304036</v>
      </c>
      <c r="J27" t="s">
        <v>104</v>
      </c>
      <c r="K27" t="s">
        <v>105</v>
      </c>
      <c r="L27" t="s">
        <v>106</v>
      </c>
      <c r="M27" t="s">
        <v>107</v>
      </c>
      <c r="N27" t="s">
        <v>108</v>
      </c>
      <c r="O27" t="s">
        <v>109</v>
      </c>
      <c r="P27" s="9"/>
    </row>
    <row r="28" spans="1:16">
      <c r="A28" s="1" t="s">
        <v>110</v>
      </c>
      <c r="B28" s="1">
        <v>0.42956559739045602</v>
      </c>
      <c r="C28" s="1">
        <v>0.67625856418597297</v>
      </c>
      <c r="D28" s="1">
        <f t="shared" si="0"/>
        <v>-0.24669296679551694</v>
      </c>
      <c r="E28" s="3">
        <v>1.8461400000000001E-8</v>
      </c>
      <c r="F28" s="9">
        <v>1.23419E-7</v>
      </c>
      <c r="G28" t="s">
        <v>111</v>
      </c>
      <c r="H28">
        <v>103262333</v>
      </c>
      <c r="I28">
        <v>103262334</v>
      </c>
      <c r="J28" t="s">
        <v>112</v>
      </c>
      <c r="K28" t="s">
        <v>113</v>
      </c>
      <c r="L28" t="s">
        <v>114</v>
      </c>
      <c r="M28" t="s">
        <v>115</v>
      </c>
      <c r="N28" t="s">
        <v>116</v>
      </c>
      <c r="O28" t="s">
        <v>74</v>
      </c>
      <c r="P28" s="9"/>
    </row>
    <row r="29" spans="1:16">
      <c r="A29" s="1" t="s">
        <v>117</v>
      </c>
      <c r="B29" s="1">
        <v>0.48520922107341702</v>
      </c>
      <c r="C29" s="1">
        <v>0.73099771988606399</v>
      </c>
      <c r="D29" s="1">
        <f t="shared" si="0"/>
        <v>-0.24578849881264697</v>
      </c>
      <c r="E29" s="3">
        <v>3.18825E-11</v>
      </c>
      <c r="F29" s="9">
        <v>8.9018200000000004E-10</v>
      </c>
      <c r="G29" t="s">
        <v>118</v>
      </c>
      <c r="H29">
        <v>66640997</v>
      </c>
      <c r="I29">
        <v>66640998</v>
      </c>
      <c r="J29" t="s">
        <v>119</v>
      </c>
      <c r="K29" t="s">
        <v>79</v>
      </c>
      <c r="L29" t="s">
        <v>120</v>
      </c>
      <c r="M29" t="s">
        <v>121</v>
      </c>
      <c r="N29" t="s">
        <v>122</v>
      </c>
      <c r="O29" t="s">
        <v>16</v>
      </c>
      <c r="P29" s="9"/>
    </row>
    <row r="30" spans="1:16">
      <c r="A30" s="1" t="s">
        <v>123</v>
      </c>
      <c r="B30" s="1">
        <v>0.58361340837339704</v>
      </c>
      <c r="C30" s="1">
        <v>0.82914777773757997</v>
      </c>
      <c r="D30" s="1">
        <f t="shared" si="0"/>
        <v>-0.24553436936418294</v>
      </c>
      <c r="E30" s="3">
        <v>4.1888499999999998E-7</v>
      </c>
      <c r="F30" s="9">
        <v>1.23117E-6</v>
      </c>
      <c r="G30" t="s">
        <v>15</v>
      </c>
      <c r="H30">
        <v>-1</v>
      </c>
      <c r="I30">
        <v>-1</v>
      </c>
      <c r="J30" t="s">
        <v>16</v>
      </c>
      <c r="K30" t="s">
        <v>16</v>
      </c>
      <c r="L30" t="s">
        <v>16</v>
      </c>
      <c r="M30" t="s">
        <v>16</v>
      </c>
      <c r="N30" t="s">
        <v>16</v>
      </c>
      <c r="O30" t="s">
        <v>16</v>
      </c>
      <c r="P30" s="9"/>
    </row>
    <row r="31" spans="1:16">
      <c r="A31" s="1" t="s">
        <v>130</v>
      </c>
      <c r="B31" s="1">
        <v>0.60821339819768805</v>
      </c>
      <c r="C31" s="1">
        <v>0.84896120010256804</v>
      </c>
      <c r="D31" s="1">
        <f t="shared" si="0"/>
        <v>-0.24074780190487999</v>
      </c>
      <c r="E31" s="3">
        <v>4.6871999999999998E-6</v>
      </c>
      <c r="F31" s="9">
        <v>7.6445999999999996E-6</v>
      </c>
      <c r="G31" t="s">
        <v>55</v>
      </c>
      <c r="H31">
        <v>1500180</v>
      </c>
      <c r="I31">
        <v>1500181</v>
      </c>
      <c r="J31" t="s">
        <v>16</v>
      </c>
      <c r="K31" t="s">
        <v>16</v>
      </c>
      <c r="L31" t="s">
        <v>16</v>
      </c>
      <c r="M31" t="s">
        <v>16</v>
      </c>
      <c r="N31" t="s">
        <v>131</v>
      </c>
      <c r="O31" t="s">
        <v>16</v>
      </c>
      <c r="P31" s="9"/>
    </row>
    <row r="32" spans="1:16">
      <c r="A32" s="1" t="s">
        <v>132</v>
      </c>
      <c r="B32" s="1">
        <v>0.45946058249907401</v>
      </c>
      <c r="C32" s="1">
        <v>0.70010717242378695</v>
      </c>
      <c r="D32" s="1">
        <f t="shared" si="0"/>
        <v>-0.24064658992471294</v>
      </c>
      <c r="E32" s="3">
        <v>2.2875300000000001E-5</v>
      </c>
      <c r="F32" s="9">
        <v>3.13392E-5</v>
      </c>
      <c r="G32" t="s">
        <v>133</v>
      </c>
      <c r="H32">
        <v>113065126</v>
      </c>
      <c r="I32">
        <v>113065127</v>
      </c>
      <c r="J32" t="s">
        <v>134</v>
      </c>
      <c r="K32" t="s">
        <v>20</v>
      </c>
      <c r="L32" t="s">
        <v>135</v>
      </c>
      <c r="M32" t="s">
        <v>136</v>
      </c>
      <c r="N32" t="s">
        <v>137</v>
      </c>
      <c r="O32" t="s">
        <v>138</v>
      </c>
    </row>
    <row r="33" spans="1:16">
      <c r="A33" s="1" t="s">
        <v>144</v>
      </c>
      <c r="B33" s="1">
        <v>0.56325515522139002</v>
      </c>
      <c r="C33" s="1">
        <v>0.80300679984075096</v>
      </c>
      <c r="D33" s="1">
        <f t="shared" si="0"/>
        <v>-0.23975164461936094</v>
      </c>
      <c r="E33" s="2">
        <v>2.1302199999999999E-4</v>
      </c>
      <c r="F33" s="10">
        <v>2.29795E-4</v>
      </c>
      <c r="G33" t="s">
        <v>145</v>
      </c>
      <c r="H33">
        <v>129721098</v>
      </c>
      <c r="I33">
        <v>129721099</v>
      </c>
      <c r="J33" t="s">
        <v>146</v>
      </c>
      <c r="K33" t="s">
        <v>147</v>
      </c>
      <c r="L33" t="s">
        <v>148</v>
      </c>
      <c r="M33">
        <v>55456</v>
      </c>
      <c r="N33" t="s">
        <v>149</v>
      </c>
      <c r="O33" t="s">
        <v>109</v>
      </c>
    </row>
    <row r="34" spans="1:16">
      <c r="A34" s="1" t="s">
        <v>150</v>
      </c>
      <c r="B34" s="1">
        <v>0.51634494993505997</v>
      </c>
      <c r="C34" s="1">
        <v>0.75373007710122597</v>
      </c>
      <c r="D34" s="1">
        <f t="shared" si="0"/>
        <v>-0.237385127166166</v>
      </c>
      <c r="E34" s="2">
        <v>1.03513E-4</v>
      </c>
      <c r="F34" s="10">
        <v>1.1917E-4</v>
      </c>
      <c r="G34" t="s">
        <v>92</v>
      </c>
      <c r="H34">
        <v>17614803</v>
      </c>
      <c r="I34">
        <v>17614804</v>
      </c>
      <c r="J34" t="s">
        <v>151</v>
      </c>
      <c r="K34" t="s">
        <v>152</v>
      </c>
      <c r="L34" t="s">
        <v>153</v>
      </c>
      <c r="M34" t="s">
        <v>154</v>
      </c>
      <c r="N34" t="s">
        <v>155</v>
      </c>
      <c r="O34" t="s">
        <v>31</v>
      </c>
      <c r="P34" s="9"/>
    </row>
    <row r="35" spans="1:16">
      <c r="A35" s="1" t="s">
        <v>156</v>
      </c>
      <c r="B35" s="1">
        <v>0.58320982635926699</v>
      </c>
      <c r="C35" s="1">
        <v>0.82031913889109798</v>
      </c>
      <c r="D35" s="1">
        <f t="shared" ref="D35:D66" si="1">B35-C35</f>
        <v>-0.23710931253183098</v>
      </c>
      <c r="E35" s="3">
        <v>3.05787E-6</v>
      </c>
      <c r="F35" s="9">
        <v>5.4406299999999996E-6</v>
      </c>
      <c r="G35" t="s">
        <v>157</v>
      </c>
      <c r="H35">
        <v>488017</v>
      </c>
      <c r="I35">
        <v>488018</v>
      </c>
      <c r="J35" t="s">
        <v>158</v>
      </c>
      <c r="K35" t="s">
        <v>43</v>
      </c>
      <c r="L35" t="s">
        <v>159</v>
      </c>
      <c r="M35" t="s">
        <v>160</v>
      </c>
      <c r="N35" t="s">
        <v>161</v>
      </c>
      <c r="O35" t="s">
        <v>83</v>
      </c>
      <c r="P35" s="9"/>
    </row>
    <row r="36" spans="1:16">
      <c r="A36" s="1" t="s">
        <v>162</v>
      </c>
      <c r="B36" s="1">
        <v>0.59828786622722296</v>
      </c>
      <c r="C36" s="1">
        <v>0.83478276175081401</v>
      </c>
      <c r="D36" s="1">
        <f t="shared" si="1"/>
        <v>-0.23649489552359104</v>
      </c>
      <c r="E36" s="3">
        <v>1.44878E-5</v>
      </c>
      <c r="F36" s="9">
        <v>2.0892900000000001E-5</v>
      </c>
      <c r="G36" t="s">
        <v>77</v>
      </c>
      <c r="H36">
        <v>1387978</v>
      </c>
      <c r="I36">
        <v>1387979</v>
      </c>
      <c r="J36" t="s">
        <v>16</v>
      </c>
      <c r="K36" t="s">
        <v>16</v>
      </c>
      <c r="L36" t="s">
        <v>16</v>
      </c>
      <c r="M36" t="s">
        <v>16</v>
      </c>
      <c r="N36" t="s">
        <v>163</v>
      </c>
      <c r="O36" t="s">
        <v>16</v>
      </c>
      <c r="P36" s="9"/>
    </row>
    <row r="37" spans="1:16">
      <c r="A37" s="1" t="s">
        <v>164</v>
      </c>
      <c r="B37" s="1">
        <v>0.38879571110932998</v>
      </c>
      <c r="C37" s="1">
        <v>0.624976124996942</v>
      </c>
      <c r="D37" s="1">
        <f t="shared" si="1"/>
        <v>-0.23618041388761202</v>
      </c>
      <c r="E37" s="3">
        <v>5.34541E-7</v>
      </c>
      <c r="F37" s="9">
        <v>1.40831E-6</v>
      </c>
      <c r="G37" t="s">
        <v>98</v>
      </c>
      <c r="H37">
        <v>14303719</v>
      </c>
      <c r="I37">
        <v>14303720</v>
      </c>
      <c r="J37" t="s">
        <v>104</v>
      </c>
      <c r="K37" t="s">
        <v>105</v>
      </c>
      <c r="L37" t="s">
        <v>106</v>
      </c>
      <c r="M37" t="s">
        <v>165</v>
      </c>
      <c r="N37" t="s">
        <v>108</v>
      </c>
      <c r="O37" t="s">
        <v>109</v>
      </c>
      <c r="P37" s="9"/>
    </row>
    <row r="38" spans="1:16">
      <c r="A38" s="1" t="s">
        <v>166</v>
      </c>
      <c r="B38" s="1">
        <v>0.523538540355725</v>
      </c>
      <c r="C38" s="1">
        <v>0.75848826280425297</v>
      </c>
      <c r="D38" s="1">
        <f t="shared" si="1"/>
        <v>-0.23494972244852796</v>
      </c>
      <c r="E38" s="3">
        <v>3.9583000000000002E-7</v>
      </c>
      <c r="F38" s="9">
        <v>1.20508E-6</v>
      </c>
      <c r="G38" t="s">
        <v>15</v>
      </c>
      <c r="H38">
        <v>-1</v>
      </c>
      <c r="I38">
        <v>-1</v>
      </c>
      <c r="J38" t="s">
        <v>16</v>
      </c>
      <c r="K38" t="s">
        <v>16</v>
      </c>
      <c r="L38" t="s">
        <v>16</v>
      </c>
      <c r="M38" t="s">
        <v>16</v>
      </c>
      <c r="N38" t="s">
        <v>16</v>
      </c>
      <c r="O38" t="s">
        <v>16</v>
      </c>
    </row>
    <row r="39" spans="1:16">
      <c r="A39" s="1" t="s">
        <v>167</v>
      </c>
      <c r="B39" s="1">
        <v>0.53204873291532295</v>
      </c>
      <c r="C39" s="1">
        <v>0.76693448374485196</v>
      </c>
      <c r="D39" s="1">
        <f t="shared" si="1"/>
        <v>-0.23488575082952901</v>
      </c>
      <c r="E39" s="2">
        <v>1.14506E-4</v>
      </c>
      <c r="F39" s="10">
        <v>1.2858499999999999E-4</v>
      </c>
      <c r="G39" t="s">
        <v>41</v>
      </c>
      <c r="H39">
        <v>3116953</v>
      </c>
      <c r="I39">
        <v>3116954</v>
      </c>
      <c r="J39" t="s">
        <v>168</v>
      </c>
      <c r="K39" t="s">
        <v>113</v>
      </c>
      <c r="L39" t="s">
        <v>169</v>
      </c>
      <c r="M39" t="s">
        <v>170</v>
      </c>
      <c r="N39" t="s">
        <v>171</v>
      </c>
      <c r="O39" t="s">
        <v>83</v>
      </c>
      <c r="P39" s="9"/>
    </row>
    <row r="40" spans="1:16">
      <c r="A40" s="1" t="s">
        <v>172</v>
      </c>
      <c r="B40" s="1">
        <v>0.47365245511898302</v>
      </c>
      <c r="C40" s="1">
        <v>0.70850360606390905</v>
      </c>
      <c r="D40" s="1">
        <f t="shared" si="1"/>
        <v>-0.23485115094492603</v>
      </c>
      <c r="E40" s="3">
        <v>8.3213199999999998E-7</v>
      </c>
      <c r="F40" s="9">
        <v>1.9322400000000002E-6</v>
      </c>
      <c r="G40" t="s">
        <v>133</v>
      </c>
      <c r="H40">
        <v>20724310</v>
      </c>
      <c r="I40">
        <v>20724311</v>
      </c>
      <c r="J40" t="s">
        <v>16</v>
      </c>
      <c r="K40" t="s">
        <v>16</v>
      </c>
      <c r="L40" t="s">
        <v>16</v>
      </c>
      <c r="M40" t="s">
        <v>16</v>
      </c>
      <c r="N40" t="s">
        <v>173</v>
      </c>
      <c r="O40" t="s">
        <v>74</v>
      </c>
      <c r="P40" s="9"/>
    </row>
    <row r="41" spans="1:16">
      <c r="A41" s="1" t="s">
        <v>174</v>
      </c>
      <c r="B41" s="1">
        <v>0.48175383773481401</v>
      </c>
      <c r="C41" s="1">
        <v>0.71617546474479299</v>
      </c>
      <c r="D41" s="1">
        <f t="shared" si="1"/>
        <v>-0.23442162700997898</v>
      </c>
      <c r="E41" s="3">
        <v>2.0144499999999999E-8</v>
      </c>
      <c r="F41" s="9">
        <v>1.25445E-7</v>
      </c>
      <c r="G41" t="s">
        <v>77</v>
      </c>
      <c r="H41">
        <v>140549847</v>
      </c>
      <c r="I41">
        <v>140549848</v>
      </c>
      <c r="J41" t="s">
        <v>175</v>
      </c>
      <c r="K41" t="s">
        <v>113</v>
      </c>
      <c r="L41" t="s">
        <v>176</v>
      </c>
      <c r="M41" t="s">
        <v>177</v>
      </c>
      <c r="N41" t="s">
        <v>178</v>
      </c>
      <c r="O41" t="s">
        <v>109</v>
      </c>
      <c r="P41" s="9"/>
    </row>
    <row r="42" spans="1:16">
      <c r="A42" s="1" t="s">
        <v>184</v>
      </c>
      <c r="B42" s="1">
        <v>0.48383876501586198</v>
      </c>
      <c r="C42" s="1">
        <v>0.71690851083059104</v>
      </c>
      <c r="D42" s="1">
        <f t="shared" si="1"/>
        <v>-0.23306974581472906</v>
      </c>
      <c r="E42" s="3">
        <v>1.29598E-6</v>
      </c>
      <c r="F42" s="9">
        <v>2.73673E-6</v>
      </c>
      <c r="G42" t="s">
        <v>55</v>
      </c>
      <c r="H42">
        <v>6824382</v>
      </c>
      <c r="I42">
        <v>6824383</v>
      </c>
      <c r="J42" t="s">
        <v>185</v>
      </c>
      <c r="K42" t="s">
        <v>70</v>
      </c>
      <c r="L42" t="s">
        <v>186</v>
      </c>
      <c r="M42" t="s">
        <v>187</v>
      </c>
      <c r="N42" t="s">
        <v>188</v>
      </c>
      <c r="O42" t="s">
        <v>31</v>
      </c>
      <c r="P42" s="9"/>
    </row>
    <row r="43" spans="1:16">
      <c r="A43" s="1" t="s">
        <v>189</v>
      </c>
      <c r="B43" s="1">
        <v>0.59151005675514901</v>
      </c>
      <c r="C43" s="1">
        <v>0.82443998660589402</v>
      </c>
      <c r="D43" s="1">
        <f t="shared" si="1"/>
        <v>-0.23292992985074501</v>
      </c>
      <c r="E43" s="3">
        <v>1.28692E-7</v>
      </c>
      <c r="F43" s="9">
        <v>5.5096300000000003E-7</v>
      </c>
      <c r="G43" t="s">
        <v>190</v>
      </c>
      <c r="H43">
        <v>37514361</v>
      </c>
      <c r="I43">
        <v>37514362</v>
      </c>
      <c r="J43" t="s">
        <v>191</v>
      </c>
      <c r="K43" t="s">
        <v>79</v>
      </c>
      <c r="L43" t="s">
        <v>192</v>
      </c>
      <c r="M43" t="s">
        <v>193</v>
      </c>
      <c r="N43" t="s">
        <v>194</v>
      </c>
      <c r="O43" t="s">
        <v>16</v>
      </c>
      <c r="P43" s="9"/>
    </row>
    <row r="44" spans="1:16">
      <c r="A44" s="1" t="s">
        <v>195</v>
      </c>
      <c r="B44" s="1">
        <v>0.41582873912156398</v>
      </c>
      <c r="C44" s="1">
        <v>0.64870063876885897</v>
      </c>
      <c r="D44" s="1">
        <f t="shared" si="1"/>
        <v>-0.23287189964729499</v>
      </c>
      <c r="E44" s="3">
        <v>2.9245E-7</v>
      </c>
      <c r="F44" s="9">
        <v>9.7721100000000003E-7</v>
      </c>
      <c r="G44" t="s">
        <v>18</v>
      </c>
      <c r="H44">
        <v>241641637</v>
      </c>
      <c r="I44">
        <v>241641638</v>
      </c>
      <c r="J44" t="s">
        <v>196</v>
      </c>
      <c r="K44" t="s">
        <v>197</v>
      </c>
      <c r="L44" t="s">
        <v>198</v>
      </c>
      <c r="M44" t="s">
        <v>199</v>
      </c>
      <c r="N44" t="s">
        <v>200</v>
      </c>
      <c r="O44" t="s">
        <v>109</v>
      </c>
      <c r="P44" s="9"/>
    </row>
    <row r="45" spans="1:16">
      <c r="A45" s="1" t="s">
        <v>201</v>
      </c>
      <c r="B45" s="1">
        <v>0.64001872414651995</v>
      </c>
      <c r="C45" s="1">
        <v>0.87167984634992601</v>
      </c>
      <c r="D45" s="1">
        <f t="shared" si="1"/>
        <v>-0.23166112220340607</v>
      </c>
      <c r="E45" s="3">
        <v>3.5632500000000001E-6</v>
      </c>
      <c r="F45" s="9">
        <v>6.0267299999999998E-6</v>
      </c>
      <c r="G45" t="s">
        <v>18</v>
      </c>
      <c r="H45">
        <v>8871076</v>
      </c>
      <c r="I45">
        <v>8871077</v>
      </c>
      <c r="J45" t="s">
        <v>202</v>
      </c>
      <c r="K45" t="s">
        <v>43</v>
      </c>
      <c r="L45" t="s">
        <v>203</v>
      </c>
      <c r="M45" t="s">
        <v>204</v>
      </c>
      <c r="N45" t="s">
        <v>205</v>
      </c>
      <c r="O45" t="s">
        <v>16</v>
      </c>
      <c r="P45" s="9"/>
    </row>
    <row r="46" spans="1:16">
      <c r="A46" s="1" t="s">
        <v>208</v>
      </c>
      <c r="B46" s="1">
        <v>0.48318263272054401</v>
      </c>
      <c r="C46" s="1">
        <v>0.71243111587964802</v>
      </c>
      <c r="D46" s="1">
        <f t="shared" si="1"/>
        <v>-0.22924848315910401</v>
      </c>
      <c r="E46" s="3">
        <v>2.1639100000000001E-5</v>
      </c>
      <c r="F46" s="9">
        <v>2.9944999999999999E-5</v>
      </c>
      <c r="G46" t="s">
        <v>145</v>
      </c>
      <c r="H46">
        <v>127825436</v>
      </c>
      <c r="I46">
        <v>127825437</v>
      </c>
      <c r="J46" t="s">
        <v>209</v>
      </c>
      <c r="K46" t="s">
        <v>43</v>
      </c>
      <c r="L46" t="s">
        <v>210</v>
      </c>
      <c r="M46" t="s">
        <v>211</v>
      </c>
      <c r="N46" t="s">
        <v>212</v>
      </c>
      <c r="O46" t="s">
        <v>31</v>
      </c>
      <c r="P46" s="9"/>
    </row>
    <row r="47" spans="1:16">
      <c r="A47" s="1" t="s">
        <v>213</v>
      </c>
      <c r="B47" s="1">
        <v>0.33180316808546301</v>
      </c>
      <c r="C47" s="1">
        <v>0.56037129679109299</v>
      </c>
      <c r="D47" s="1">
        <f t="shared" si="1"/>
        <v>-0.22856812870562998</v>
      </c>
      <c r="E47" s="3">
        <v>3.0559599999999998E-5</v>
      </c>
      <c r="F47" s="9">
        <v>4.1045699999999999E-5</v>
      </c>
      <c r="G47" t="s">
        <v>48</v>
      </c>
      <c r="H47">
        <v>38210438</v>
      </c>
      <c r="I47">
        <v>38210439</v>
      </c>
      <c r="J47" t="s">
        <v>214</v>
      </c>
      <c r="K47" t="s">
        <v>147</v>
      </c>
      <c r="L47" t="s">
        <v>215</v>
      </c>
      <c r="M47">
        <v>2438</v>
      </c>
      <c r="N47" t="s">
        <v>216</v>
      </c>
      <c r="O47" t="s">
        <v>31</v>
      </c>
      <c r="P47" s="9"/>
    </row>
    <row r="48" spans="1:16">
      <c r="A48" s="1" t="s">
        <v>217</v>
      </c>
      <c r="B48" s="1">
        <v>0.40882638551233103</v>
      </c>
      <c r="C48" s="1">
        <v>0.63737737527762295</v>
      </c>
      <c r="D48" s="1">
        <f t="shared" si="1"/>
        <v>-0.22855098976529192</v>
      </c>
      <c r="E48" s="3">
        <v>1.8918199999999999E-8</v>
      </c>
      <c r="F48" s="9">
        <v>1.23419E-7</v>
      </c>
      <c r="G48" t="s">
        <v>77</v>
      </c>
      <c r="H48">
        <v>1466022</v>
      </c>
      <c r="I48">
        <v>1466023</v>
      </c>
      <c r="J48" t="s">
        <v>16</v>
      </c>
      <c r="K48" t="s">
        <v>16</v>
      </c>
      <c r="L48" t="s">
        <v>16</v>
      </c>
      <c r="M48" t="s">
        <v>16</v>
      </c>
      <c r="N48" t="s">
        <v>218</v>
      </c>
      <c r="O48" t="s">
        <v>16</v>
      </c>
      <c r="P48" s="9"/>
    </row>
    <row r="49" spans="1:16">
      <c r="A49" s="1" t="s">
        <v>219</v>
      </c>
      <c r="B49" s="1">
        <v>0.46934875365685602</v>
      </c>
      <c r="C49" s="1">
        <v>0.697741807952037</v>
      </c>
      <c r="D49" s="1">
        <f t="shared" si="1"/>
        <v>-0.22839305429518098</v>
      </c>
      <c r="E49" s="3">
        <v>6.2598599999999997E-6</v>
      </c>
      <c r="F49" s="9">
        <v>9.8574800000000004E-6</v>
      </c>
      <c r="G49" t="s">
        <v>220</v>
      </c>
      <c r="H49">
        <v>79529104</v>
      </c>
      <c r="I49">
        <v>79529105</v>
      </c>
      <c r="J49" t="s">
        <v>221</v>
      </c>
      <c r="K49" t="s">
        <v>197</v>
      </c>
      <c r="L49" t="s">
        <v>222</v>
      </c>
      <c r="M49" t="s">
        <v>223</v>
      </c>
      <c r="N49" t="s">
        <v>224</v>
      </c>
      <c r="O49" t="s">
        <v>31</v>
      </c>
      <c r="P49" s="9"/>
    </row>
    <row r="50" spans="1:16">
      <c r="A50" s="1" t="s">
        <v>225</v>
      </c>
      <c r="B50" s="1">
        <v>0.47418422650333097</v>
      </c>
      <c r="C50" s="1">
        <v>0.70143706024450603</v>
      </c>
      <c r="D50" s="1">
        <f t="shared" si="1"/>
        <v>-0.22725283374117505</v>
      </c>
      <c r="E50" s="3">
        <v>1.16709E-6</v>
      </c>
      <c r="F50" s="9">
        <v>2.5379599999999998E-6</v>
      </c>
      <c r="G50" t="s">
        <v>18</v>
      </c>
      <c r="H50">
        <v>241641119</v>
      </c>
      <c r="I50">
        <v>241641120</v>
      </c>
      <c r="J50" t="s">
        <v>196</v>
      </c>
      <c r="K50" t="s">
        <v>197</v>
      </c>
      <c r="L50" t="s">
        <v>198</v>
      </c>
      <c r="M50" t="s">
        <v>226</v>
      </c>
      <c r="N50" t="s">
        <v>200</v>
      </c>
      <c r="O50" t="s">
        <v>109</v>
      </c>
      <c r="P50" s="9"/>
    </row>
    <row r="51" spans="1:16">
      <c r="A51" s="1" t="s">
        <v>227</v>
      </c>
      <c r="B51" s="1">
        <v>0.58440336881783805</v>
      </c>
      <c r="C51" s="1">
        <v>0.81132897962932704</v>
      </c>
      <c r="D51" s="1">
        <f t="shared" si="1"/>
        <v>-0.22692561081148899</v>
      </c>
      <c r="E51" s="3">
        <v>3.4649800000000002E-5</v>
      </c>
      <c r="F51" s="9">
        <v>4.5209700000000002E-5</v>
      </c>
      <c r="G51" t="s">
        <v>77</v>
      </c>
      <c r="H51">
        <v>144503124</v>
      </c>
      <c r="I51">
        <v>144503125</v>
      </c>
      <c r="J51" t="s">
        <v>228</v>
      </c>
      <c r="K51" t="s">
        <v>229</v>
      </c>
      <c r="L51" t="s">
        <v>230</v>
      </c>
      <c r="M51" t="s">
        <v>231</v>
      </c>
      <c r="N51" t="s">
        <v>232</v>
      </c>
      <c r="O51" t="s">
        <v>109</v>
      </c>
      <c r="P51" s="9"/>
    </row>
    <row r="52" spans="1:16">
      <c r="A52" s="1" t="s">
        <v>233</v>
      </c>
      <c r="B52" s="1">
        <v>0.68619122861056203</v>
      </c>
      <c r="C52" s="1">
        <v>0.91205033079031805</v>
      </c>
      <c r="D52" s="1">
        <f t="shared" si="1"/>
        <v>-0.22585910217975602</v>
      </c>
      <c r="E52" s="3">
        <v>1.85746E-7</v>
      </c>
      <c r="F52" s="9">
        <v>7.4844700000000003E-7</v>
      </c>
      <c r="G52" t="s">
        <v>15</v>
      </c>
      <c r="H52">
        <v>-1</v>
      </c>
      <c r="I52">
        <v>-1</v>
      </c>
      <c r="J52" t="s">
        <v>16</v>
      </c>
      <c r="K52" t="s">
        <v>16</v>
      </c>
      <c r="L52" t="s">
        <v>16</v>
      </c>
      <c r="M52" t="s">
        <v>16</v>
      </c>
      <c r="N52" t="s">
        <v>16</v>
      </c>
      <c r="O52" t="s">
        <v>16</v>
      </c>
      <c r="P52" s="9"/>
    </row>
    <row r="53" spans="1:16">
      <c r="A53" s="1" t="s">
        <v>234</v>
      </c>
      <c r="B53" s="1">
        <v>0.42420789258185898</v>
      </c>
      <c r="C53" s="1">
        <v>0.64956762045164496</v>
      </c>
      <c r="D53" s="1">
        <f t="shared" si="1"/>
        <v>-0.22535972786978598</v>
      </c>
      <c r="E53" s="3">
        <v>6.7216799999999996E-7</v>
      </c>
      <c r="F53" s="9">
        <v>1.6444099999999999E-6</v>
      </c>
      <c r="G53" t="s">
        <v>98</v>
      </c>
      <c r="H53">
        <v>14303831</v>
      </c>
      <c r="I53">
        <v>14303832</v>
      </c>
      <c r="J53" t="s">
        <v>104</v>
      </c>
      <c r="K53" t="s">
        <v>105</v>
      </c>
      <c r="L53" t="s">
        <v>106</v>
      </c>
      <c r="M53" t="s">
        <v>235</v>
      </c>
      <c r="N53" t="s">
        <v>108</v>
      </c>
      <c r="O53" t="s">
        <v>109</v>
      </c>
      <c r="P53" s="9"/>
    </row>
    <row r="54" spans="1:16">
      <c r="A54" s="1" t="s">
        <v>236</v>
      </c>
      <c r="B54" s="1">
        <v>0.43370968396238901</v>
      </c>
      <c r="C54" s="1">
        <v>0.65684026039188703</v>
      </c>
      <c r="D54" s="1">
        <f t="shared" si="1"/>
        <v>-0.22313057642949802</v>
      </c>
      <c r="E54" s="3">
        <v>2.98622E-6</v>
      </c>
      <c r="F54" s="9">
        <v>5.3830500000000001E-6</v>
      </c>
      <c r="G54" t="s">
        <v>237</v>
      </c>
      <c r="H54">
        <v>40274679</v>
      </c>
      <c r="I54">
        <v>40274680</v>
      </c>
      <c r="J54" t="s">
        <v>238</v>
      </c>
      <c r="K54" t="s">
        <v>239</v>
      </c>
      <c r="L54" t="s">
        <v>240</v>
      </c>
      <c r="M54" t="s">
        <v>241</v>
      </c>
      <c r="N54" t="s">
        <v>242</v>
      </c>
      <c r="O54" t="s">
        <v>16</v>
      </c>
      <c r="P54" s="9"/>
    </row>
    <row r="55" spans="1:16">
      <c r="A55" s="1" t="s">
        <v>243</v>
      </c>
      <c r="B55" s="1">
        <v>0.57475541576347899</v>
      </c>
      <c r="C55" s="1">
        <v>0.79787867500477605</v>
      </c>
      <c r="D55" s="1">
        <f t="shared" si="1"/>
        <v>-0.22312325924129706</v>
      </c>
      <c r="E55" s="3">
        <v>1.56009E-6</v>
      </c>
      <c r="F55" s="9">
        <v>3.1916099999999999E-6</v>
      </c>
      <c r="G55" t="s">
        <v>244</v>
      </c>
      <c r="H55">
        <v>128187494</v>
      </c>
      <c r="I55">
        <v>128187495</v>
      </c>
      <c r="J55" t="s">
        <v>245</v>
      </c>
      <c r="K55" t="s">
        <v>43</v>
      </c>
      <c r="L55" t="s">
        <v>246</v>
      </c>
      <c r="M55" t="s">
        <v>247</v>
      </c>
      <c r="N55" t="s">
        <v>248</v>
      </c>
      <c r="O55" t="s">
        <v>16</v>
      </c>
    </row>
    <row r="56" spans="1:16">
      <c r="A56" s="1" t="s">
        <v>249</v>
      </c>
      <c r="B56" s="1">
        <v>0.54072519226841798</v>
      </c>
      <c r="C56" s="1">
        <v>0.76320768549649398</v>
      </c>
      <c r="D56" s="1">
        <f t="shared" si="1"/>
        <v>-0.22248249322807601</v>
      </c>
      <c r="E56" s="2">
        <v>4.93196E-3</v>
      </c>
      <c r="F56" s="10">
        <v>4.93196E-3</v>
      </c>
      <c r="G56" t="s">
        <v>244</v>
      </c>
      <c r="H56">
        <v>98388153</v>
      </c>
      <c r="I56">
        <v>98388154</v>
      </c>
      <c r="J56" t="s">
        <v>250</v>
      </c>
      <c r="K56" t="s">
        <v>197</v>
      </c>
      <c r="L56" t="s">
        <v>251</v>
      </c>
      <c r="M56" t="s">
        <v>252</v>
      </c>
      <c r="N56" t="s">
        <v>253</v>
      </c>
      <c r="O56" t="s">
        <v>16</v>
      </c>
      <c r="P56" s="9"/>
    </row>
    <row r="57" spans="1:16">
      <c r="A57" s="1" t="s">
        <v>254</v>
      </c>
      <c r="B57" s="1">
        <v>0.54459719517102001</v>
      </c>
      <c r="C57" s="1">
        <v>0.766277499391679</v>
      </c>
      <c r="D57" s="1">
        <f t="shared" si="1"/>
        <v>-0.22168030422065899</v>
      </c>
      <c r="E57" s="3">
        <v>1.14812E-6</v>
      </c>
      <c r="F57" s="9">
        <v>2.53697E-6</v>
      </c>
      <c r="G57" t="s">
        <v>55</v>
      </c>
      <c r="H57">
        <v>131939154</v>
      </c>
      <c r="I57">
        <v>131939155</v>
      </c>
      <c r="J57" t="s">
        <v>255</v>
      </c>
      <c r="K57" t="s">
        <v>87</v>
      </c>
      <c r="L57" t="s">
        <v>256</v>
      </c>
      <c r="M57" t="s">
        <v>257</v>
      </c>
      <c r="N57" t="s">
        <v>258</v>
      </c>
      <c r="O57" t="s">
        <v>16</v>
      </c>
      <c r="P57" s="9"/>
    </row>
    <row r="58" spans="1:16">
      <c r="A58" s="1" t="s">
        <v>262</v>
      </c>
      <c r="B58" s="1">
        <v>0.47594069102888498</v>
      </c>
      <c r="C58" s="1">
        <v>0.69705401017512103</v>
      </c>
      <c r="D58" s="1">
        <f t="shared" si="1"/>
        <v>-0.22111331914623605</v>
      </c>
      <c r="E58" s="3">
        <v>1.44126E-9</v>
      </c>
      <c r="F58" s="9">
        <v>1.9745299999999999E-8</v>
      </c>
      <c r="G58" t="s">
        <v>77</v>
      </c>
      <c r="H58">
        <v>1324793</v>
      </c>
      <c r="I58">
        <v>1324794</v>
      </c>
      <c r="J58" t="s">
        <v>16</v>
      </c>
      <c r="K58" t="s">
        <v>16</v>
      </c>
      <c r="L58" t="s">
        <v>16</v>
      </c>
      <c r="M58" t="s">
        <v>16</v>
      </c>
      <c r="N58" t="s">
        <v>263</v>
      </c>
      <c r="O58" t="s">
        <v>16</v>
      </c>
      <c r="P58" s="9"/>
    </row>
    <row r="59" spans="1:16">
      <c r="A59" s="1" t="s">
        <v>264</v>
      </c>
      <c r="B59" s="1">
        <v>0.45927945384782398</v>
      </c>
      <c r="C59" s="1">
        <v>0.68009218090880597</v>
      </c>
      <c r="D59" s="1">
        <f t="shared" si="1"/>
        <v>-0.22081272706098198</v>
      </c>
      <c r="E59" s="3">
        <v>3.17765E-6</v>
      </c>
      <c r="F59" s="9">
        <v>5.5106100000000001E-6</v>
      </c>
      <c r="G59" t="s">
        <v>77</v>
      </c>
      <c r="H59">
        <v>37851091</v>
      </c>
      <c r="I59">
        <v>37851092</v>
      </c>
      <c r="J59" t="s">
        <v>265</v>
      </c>
      <c r="K59" t="s">
        <v>43</v>
      </c>
      <c r="L59" t="s">
        <v>266</v>
      </c>
      <c r="M59" t="s">
        <v>267</v>
      </c>
      <c r="N59" t="s">
        <v>268</v>
      </c>
      <c r="O59" t="s">
        <v>109</v>
      </c>
      <c r="P59" s="9"/>
    </row>
    <row r="60" spans="1:16">
      <c r="A60" s="1" t="s">
        <v>269</v>
      </c>
      <c r="B60" s="1">
        <v>0.22098919507489201</v>
      </c>
      <c r="C60" s="1">
        <v>0.44143113215614399</v>
      </c>
      <c r="D60" s="1">
        <f t="shared" si="1"/>
        <v>-0.22044193708125198</v>
      </c>
      <c r="E60" s="3">
        <v>1.0563900000000001E-5</v>
      </c>
      <c r="F60" s="9">
        <v>1.5561900000000001E-5</v>
      </c>
      <c r="G60" t="s">
        <v>98</v>
      </c>
      <c r="H60">
        <v>14303350</v>
      </c>
      <c r="I60">
        <v>14303351</v>
      </c>
      <c r="J60" t="s">
        <v>104</v>
      </c>
      <c r="K60" t="s">
        <v>105</v>
      </c>
      <c r="L60" t="s">
        <v>106</v>
      </c>
      <c r="M60" t="s">
        <v>270</v>
      </c>
      <c r="N60" t="s">
        <v>108</v>
      </c>
      <c r="O60" t="s">
        <v>109</v>
      </c>
      <c r="P60" s="9"/>
    </row>
    <row r="61" spans="1:16">
      <c r="A61" s="1" t="s">
        <v>271</v>
      </c>
      <c r="B61" s="1">
        <v>0.52131005065973002</v>
      </c>
      <c r="C61" s="1">
        <v>0.74114568641837697</v>
      </c>
      <c r="D61" s="1">
        <f t="shared" si="1"/>
        <v>-0.21983563575864695</v>
      </c>
      <c r="E61" s="3">
        <v>1.9287200000000001E-5</v>
      </c>
      <c r="F61" s="9">
        <v>2.75244E-5</v>
      </c>
      <c r="G61" t="s">
        <v>77</v>
      </c>
      <c r="H61">
        <v>1835814</v>
      </c>
      <c r="I61">
        <v>1835815</v>
      </c>
      <c r="J61" t="s">
        <v>272</v>
      </c>
      <c r="K61" t="s">
        <v>43</v>
      </c>
      <c r="L61" t="s">
        <v>273</v>
      </c>
      <c r="M61" t="s">
        <v>274</v>
      </c>
      <c r="N61" t="s">
        <v>275</v>
      </c>
      <c r="O61" t="s">
        <v>16</v>
      </c>
      <c r="P61" s="9"/>
    </row>
    <row r="62" spans="1:16">
      <c r="A62" s="1" t="s">
        <v>276</v>
      </c>
      <c r="B62" s="1">
        <v>0.59277046544515</v>
      </c>
      <c r="C62" s="1">
        <v>0.81172187474606805</v>
      </c>
      <c r="D62" s="1">
        <f t="shared" si="1"/>
        <v>-0.21895140930091805</v>
      </c>
      <c r="E62" s="3">
        <v>3.1078799999999999E-7</v>
      </c>
      <c r="F62" s="9">
        <v>9.9018500000000007E-7</v>
      </c>
      <c r="G62" t="s">
        <v>55</v>
      </c>
      <c r="H62">
        <v>104356640</v>
      </c>
      <c r="I62">
        <v>104356641</v>
      </c>
      <c r="J62" t="s">
        <v>16</v>
      </c>
      <c r="K62" t="s">
        <v>16</v>
      </c>
      <c r="L62" t="s">
        <v>16</v>
      </c>
      <c r="M62" t="s">
        <v>16</v>
      </c>
      <c r="N62" t="s">
        <v>277</v>
      </c>
      <c r="O62" t="s">
        <v>16</v>
      </c>
      <c r="P62" s="9"/>
    </row>
    <row r="63" spans="1:16">
      <c r="A63" s="1" t="s">
        <v>278</v>
      </c>
      <c r="B63" s="1">
        <v>0.58924005521506895</v>
      </c>
      <c r="C63" s="1">
        <v>0.80677233344437504</v>
      </c>
      <c r="D63" s="1">
        <f t="shared" si="1"/>
        <v>-0.2175322782293061</v>
      </c>
      <c r="E63" s="3">
        <v>6.51603E-5</v>
      </c>
      <c r="F63" s="9">
        <v>7.83067E-5</v>
      </c>
      <c r="G63" t="s">
        <v>77</v>
      </c>
      <c r="H63">
        <v>144503143</v>
      </c>
      <c r="I63">
        <v>144503144</v>
      </c>
      <c r="J63" t="s">
        <v>228</v>
      </c>
      <c r="K63" t="s">
        <v>229</v>
      </c>
      <c r="L63" t="s">
        <v>230</v>
      </c>
      <c r="M63" t="s">
        <v>279</v>
      </c>
      <c r="N63" t="s">
        <v>232</v>
      </c>
      <c r="O63" t="s">
        <v>109</v>
      </c>
    </row>
    <row r="64" spans="1:16">
      <c r="A64" s="1" t="s">
        <v>280</v>
      </c>
      <c r="B64" s="1">
        <v>0.46097799146832502</v>
      </c>
      <c r="C64" s="1">
        <v>0.67817656054123099</v>
      </c>
      <c r="D64" s="1">
        <f t="shared" si="1"/>
        <v>-0.21719856907290597</v>
      </c>
      <c r="E64" s="2">
        <v>7.4923899999999996E-4</v>
      </c>
      <c r="F64" s="10">
        <v>7.7761900000000001E-4</v>
      </c>
      <c r="G64" t="s">
        <v>25</v>
      </c>
      <c r="H64">
        <v>79131405</v>
      </c>
      <c r="I64">
        <v>79131406</v>
      </c>
      <c r="J64" t="s">
        <v>281</v>
      </c>
      <c r="K64" t="s">
        <v>282</v>
      </c>
      <c r="L64" t="s">
        <v>283</v>
      </c>
      <c r="M64" t="s">
        <v>284</v>
      </c>
      <c r="N64" t="s">
        <v>285</v>
      </c>
      <c r="O64" t="s">
        <v>31</v>
      </c>
      <c r="P64" s="9"/>
    </row>
    <row r="65" spans="1:16">
      <c r="A65" s="1" t="s">
        <v>286</v>
      </c>
      <c r="B65" s="1">
        <v>0.647117371362399</v>
      </c>
      <c r="C65" s="1">
        <v>0.86420924318419901</v>
      </c>
      <c r="D65" s="1">
        <f t="shared" si="1"/>
        <v>-0.21709187182180001</v>
      </c>
      <c r="E65" s="3">
        <v>5.6229900000000002E-5</v>
      </c>
      <c r="F65" s="9">
        <v>6.8781200000000005E-5</v>
      </c>
      <c r="G65" t="s">
        <v>92</v>
      </c>
      <c r="H65">
        <v>63931495</v>
      </c>
      <c r="I65">
        <v>63931496</v>
      </c>
      <c r="J65" t="s">
        <v>93</v>
      </c>
      <c r="K65" t="s">
        <v>79</v>
      </c>
      <c r="L65" t="s">
        <v>94</v>
      </c>
      <c r="M65" t="s">
        <v>287</v>
      </c>
      <c r="N65" t="s">
        <v>96</v>
      </c>
      <c r="O65" t="s">
        <v>31</v>
      </c>
      <c r="P65" s="9"/>
    </row>
    <row r="66" spans="1:16">
      <c r="A66" s="1" t="s">
        <v>288</v>
      </c>
      <c r="B66" s="1">
        <v>0.48510715992276299</v>
      </c>
      <c r="C66" s="1">
        <v>0.70201123937906995</v>
      </c>
      <c r="D66" s="1">
        <f t="shared" si="1"/>
        <v>-0.21690407945630696</v>
      </c>
      <c r="E66" s="3">
        <v>9.2730100000000003E-7</v>
      </c>
      <c r="F66" s="9">
        <v>2.1173399999999999E-6</v>
      </c>
      <c r="G66" t="s">
        <v>63</v>
      </c>
      <c r="H66">
        <v>33671145</v>
      </c>
      <c r="I66">
        <v>33671146</v>
      </c>
      <c r="J66" t="s">
        <v>289</v>
      </c>
      <c r="K66" t="s">
        <v>79</v>
      </c>
      <c r="L66" t="s">
        <v>290</v>
      </c>
      <c r="M66" t="s">
        <v>291</v>
      </c>
      <c r="N66" t="s">
        <v>292</v>
      </c>
      <c r="O66" t="s">
        <v>16</v>
      </c>
      <c r="P66" s="9"/>
    </row>
    <row r="67" spans="1:16">
      <c r="A67" s="1" t="s">
        <v>293</v>
      </c>
      <c r="B67" s="1">
        <v>0.52529589190622905</v>
      </c>
      <c r="C67" s="1">
        <v>0.74162990067572698</v>
      </c>
      <c r="D67" s="1">
        <f t="shared" ref="D67:D98" si="2">B67-C67</f>
        <v>-0.21633400876949793</v>
      </c>
      <c r="E67" s="3">
        <v>1.5608599999999999E-6</v>
      </c>
      <c r="F67" s="9">
        <v>3.1916099999999999E-6</v>
      </c>
      <c r="G67" t="s">
        <v>157</v>
      </c>
      <c r="H67">
        <v>612837</v>
      </c>
      <c r="I67">
        <v>612838</v>
      </c>
      <c r="J67" t="s">
        <v>294</v>
      </c>
      <c r="K67" t="s">
        <v>50</v>
      </c>
      <c r="L67" t="s">
        <v>295</v>
      </c>
      <c r="M67" t="s">
        <v>296</v>
      </c>
      <c r="N67" t="s">
        <v>297</v>
      </c>
      <c r="O67" t="s">
        <v>109</v>
      </c>
      <c r="P67" s="9"/>
    </row>
    <row r="68" spans="1:16">
      <c r="A68" s="1" t="s">
        <v>298</v>
      </c>
      <c r="B68" s="1">
        <v>0.54535093420186298</v>
      </c>
      <c r="C68" s="1">
        <v>0.76159904675770995</v>
      </c>
      <c r="D68" s="1">
        <f t="shared" si="2"/>
        <v>-0.21624811255584697</v>
      </c>
      <c r="E68" s="3">
        <v>2.32737E-6</v>
      </c>
      <c r="F68" s="9">
        <v>4.4284699999999996E-6</v>
      </c>
      <c r="G68" t="s">
        <v>55</v>
      </c>
      <c r="H68">
        <v>110340811</v>
      </c>
      <c r="I68">
        <v>110340812</v>
      </c>
      <c r="J68" t="s">
        <v>56</v>
      </c>
      <c r="K68" t="s">
        <v>43</v>
      </c>
      <c r="L68" t="s">
        <v>57</v>
      </c>
      <c r="M68" t="s">
        <v>299</v>
      </c>
      <c r="N68" t="s">
        <v>59</v>
      </c>
      <c r="O68" t="s">
        <v>16</v>
      </c>
      <c r="P68" s="9"/>
    </row>
    <row r="69" spans="1:16">
      <c r="A69" s="1" t="s">
        <v>300</v>
      </c>
      <c r="B69" s="1">
        <v>0.53677524386737596</v>
      </c>
      <c r="C69" s="1">
        <v>0.751890655140659</v>
      </c>
      <c r="D69" s="1">
        <f t="shared" si="2"/>
        <v>-0.21511541127328304</v>
      </c>
      <c r="E69" s="3">
        <v>6.0245899999999998E-7</v>
      </c>
      <c r="F69" s="9">
        <v>1.52846E-6</v>
      </c>
      <c r="G69" t="s">
        <v>15</v>
      </c>
      <c r="H69">
        <v>-1</v>
      </c>
      <c r="I69">
        <v>-1</v>
      </c>
      <c r="J69" t="s">
        <v>16</v>
      </c>
      <c r="K69" t="s">
        <v>16</v>
      </c>
      <c r="L69" t="s">
        <v>16</v>
      </c>
      <c r="M69" t="s">
        <v>16</v>
      </c>
      <c r="N69" t="s">
        <v>16</v>
      </c>
      <c r="O69" t="s">
        <v>16</v>
      </c>
      <c r="P69" s="9"/>
    </row>
    <row r="70" spans="1:16">
      <c r="A70" s="1" t="s">
        <v>301</v>
      </c>
      <c r="B70" s="1">
        <v>0.55239484927965898</v>
      </c>
      <c r="C70" s="1">
        <v>0.76739132265544396</v>
      </c>
      <c r="D70" s="1">
        <f t="shared" si="2"/>
        <v>-0.21499647337578498</v>
      </c>
      <c r="E70" s="3">
        <v>2.1876500000000001E-6</v>
      </c>
      <c r="F70" s="9">
        <v>4.2997200000000002E-6</v>
      </c>
      <c r="G70" t="s">
        <v>48</v>
      </c>
      <c r="H70">
        <v>104570196</v>
      </c>
      <c r="I70">
        <v>104570197</v>
      </c>
      <c r="J70" t="s">
        <v>302</v>
      </c>
      <c r="K70" t="s">
        <v>147</v>
      </c>
      <c r="L70" t="s">
        <v>303</v>
      </c>
      <c r="M70">
        <v>34564</v>
      </c>
      <c r="N70" t="s">
        <v>304</v>
      </c>
      <c r="O70" t="s">
        <v>16</v>
      </c>
      <c r="P70" s="9"/>
    </row>
    <row r="71" spans="1:16">
      <c r="A71" s="1" t="s">
        <v>305</v>
      </c>
      <c r="B71" s="1">
        <v>0.64587353704685402</v>
      </c>
      <c r="C71" s="1">
        <v>0.86000514495783398</v>
      </c>
      <c r="D71" s="1">
        <f t="shared" si="2"/>
        <v>-0.21413160791097996</v>
      </c>
      <c r="E71" s="3">
        <v>3.3957700000000002E-5</v>
      </c>
      <c r="F71" s="9">
        <v>4.4732699999999999E-5</v>
      </c>
      <c r="G71" t="s">
        <v>77</v>
      </c>
      <c r="H71">
        <v>1832235</v>
      </c>
      <c r="I71">
        <v>1832236</v>
      </c>
      <c r="J71" t="s">
        <v>272</v>
      </c>
      <c r="K71" t="s">
        <v>43</v>
      </c>
      <c r="L71" t="s">
        <v>273</v>
      </c>
      <c r="M71" t="s">
        <v>306</v>
      </c>
      <c r="N71" t="s">
        <v>275</v>
      </c>
      <c r="O71" t="s">
        <v>109</v>
      </c>
    </row>
    <row r="72" spans="1:16">
      <c r="A72" s="1" t="s">
        <v>307</v>
      </c>
      <c r="B72" s="1">
        <v>0.56540158452926204</v>
      </c>
      <c r="C72" s="1">
        <v>0.77930477401036502</v>
      </c>
      <c r="D72" s="1">
        <f t="shared" si="2"/>
        <v>-0.21390318948110298</v>
      </c>
      <c r="E72" s="2">
        <v>1.06988E-4</v>
      </c>
      <c r="F72" s="10">
        <v>1.2214499999999999E-4</v>
      </c>
      <c r="G72" t="s">
        <v>98</v>
      </c>
      <c r="H72">
        <v>48347689</v>
      </c>
      <c r="I72">
        <v>48347690</v>
      </c>
      <c r="J72" t="s">
        <v>308</v>
      </c>
      <c r="K72" t="s">
        <v>197</v>
      </c>
      <c r="L72" t="s">
        <v>309</v>
      </c>
      <c r="M72" t="s">
        <v>310</v>
      </c>
      <c r="N72" t="s">
        <v>311</v>
      </c>
      <c r="O72" t="s">
        <v>16</v>
      </c>
      <c r="P72" s="9"/>
    </row>
    <row r="73" spans="1:16">
      <c r="A73" s="1" t="s">
        <v>312</v>
      </c>
      <c r="B73" s="1">
        <v>0.428549677989355</v>
      </c>
      <c r="C73" s="1">
        <v>0.641713209226632</v>
      </c>
      <c r="D73" s="1">
        <f t="shared" si="2"/>
        <v>-0.21316353123727699</v>
      </c>
      <c r="E73" s="3">
        <v>6.2785400000000004E-5</v>
      </c>
      <c r="F73" s="9">
        <v>7.6120399999999997E-5</v>
      </c>
      <c r="G73" t="s">
        <v>244</v>
      </c>
      <c r="H73">
        <v>219448132</v>
      </c>
      <c r="I73">
        <v>219448133</v>
      </c>
      <c r="J73" t="s">
        <v>313</v>
      </c>
      <c r="K73" t="s">
        <v>314</v>
      </c>
      <c r="L73" t="s">
        <v>315</v>
      </c>
      <c r="M73" t="s">
        <v>316</v>
      </c>
      <c r="N73" t="s">
        <v>317</v>
      </c>
      <c r="O73" t="s">
        <v>31</v>
      </c>
      <c r="P73" s="9"/>
    </row>
    <row r="74" spans="1:16">
      <c r="A74" s="1" t="s">
        <v>318</v>
      </c>
      <c r="B74" s="1">
        <v>0.471093314235005</v>
      </c>
      <c r="C74" s="1">
        <v>0.68332363462171897</v>
      </c>
      <c r="D74" s="1">
        <f t="shared" si="2"/>
        <v>-0.21223032038671397</v>
      </c>
      <c r="E74" s="3">
        <v>2.5083000000000002E-6</v>
      </c>
      <c r="F74" s="9">
        <v>4.7073599999999998E-6</v>
      </c>
      <c r="G74" t="s">
        <v>111</v>
      </c>
      <c r="H74">
        <v>1093546</v>
      </c>
      <c r="I74">
        <v>1093547</v>
      </c>
      <c r="J74" t="s">
        <v>319</v>
      </c>
      <c r="K74" t="s">
        <v>147</v>
      </c>
      <c r="L74" t="s">
        <v>320</v>
      </c>
      <c r="M74">
        <v>18490</v>
      </c>
      <c r="N74" t="s">
        <v>321</v>
      </c>
      <c r="O74" t="s">
        <v>31</v>
      </c>
    </row>
    <row r="75" spans="1:16">
      <c r="A75" s="1" t="s">
        <v>322</v>
      </c>
      <c r="B75" s="1">
        <v>0.597013720729487</v>
      </c>
      <c r="C75" s="1">
        <v>0.80895465543464395</v>
      </c>
      <c r="D75" s="1">
        <f t="shared" si="2"/>
        <v>-0.21194093470515696</v>
      </c>
      <c r="E75" s="2">
        <v>1.09814E-4</v>
      </c>
      <c r="F75" s="10">
        <v>1.2433499999999999E-4</v>
      </c>
      <c r="G75" t="s">
        <v>77</v>
      </c>
      <c r="H75">
        <v>134478544</v>
      </c>
      <c r="I75">
        <v>134478545</v>
      </c>
      <c r="J75" t="s">
        <v>323</v>
      </c>
      <c r="K75" t="s">
        <v>239</v>
      </c>
      <c r="L75" t="s">
        <v>324</v>
      </c>
      <c r="M75" t="s">
        <v>325</v>
      </c>
      <c r="N75" t="s">
        <v>326</v>
      </c>
      <c r="O75" t="s">
        <v>31</v>
      </c>
      <c r="P75" s="9"/>
    </row>
    <row r="76" spans="1:16">
      <c r="A76" s="1" t="s">
        <v>327</v>
      </c>
      <c r="B76" s="1">
        <v>0.56624330554011204</v>
      </c>
      <c r="C76" s="1">
        <v>0.77816299021288804</v>
      </c>
      <c r="D76" s="1">
        <f t="shared" si="2"/>
        <v>-0.211919684672776</v>
      </c>
      <c r="E76" s="3">
        <v>5.7487599999999997E-6</v>
      </c>
      <c r="F76" s="9">
        <v>9.1579099999999999E-6</v>
      </c>
      <c r="G76" t="s">
        <v>98</v>
      </c>
      <c r="H76">
        <v>15977011</v>
      </c>
      <c r="I76">
        <v>15977012</v>
      </c>
      <c r="J76" t="s">
        <v>328</v>
      </c>
      <c r="K76" t="s">
        <v>79</v>
      </c>
      <c r="L76" t="s">
        <v>329</v>
      </c>
      <c r="M76" t="s">
        <v>330</v>
      </c>
      <c r="N76" t="s">
        <v>331</v>
      </c>
      <c r="O76" t="s">
        <v>16</v>
      </c>
      <c r="P76" s="9"/>
    </row>
    <row r="77" spans="1:16">
      <c r="A77" s="1" t="s">
        <v>332</v>
      </c>
      <c r="B77" s="1">
        <v>0.49237796885917201</v>
      </c>
      <c r="C77" s="1">
        <v>0.70408479633834598</v>
      </c>
      <c r="D77" s="1">
        <f t="shared" si="2"/>
        <v>-0.21170682747917396</v>
      </c>
      <c r="E77" s="3">
        <v>8.1421499999999996E-6</v>
      </c>
      <c r="F77" s="9">
        <v>1.2258E-5</v>
      </c>
      <c r="G77" t="s">
        <v>98</v>
      </c>
      <c r="H77">
        <v>2055206</v>
      </c>
      <c r="I77">
        <v>2055207</v>
      </c>
      <c r="J77" t="s">
        <v>333</v>
      </c>
      <c r="K77" t="s">
        <v>239</v>
      </c>
      <c r="L77" t="s">
        <v>334</v>
      </c>
      <c r="M77" t="s">
        <v>335</v>
      </c>
      <c r="N77" t="s">
        <v>336</v>
      </c>
      <c r="O77" t="s">
        <v>31</v>
      </c>
      <c r="P77" s="9"/>
    </row>
    <row r="78" spans="1:16">
      <c r="A78" s="1" t="s">
        <v>337</v>
      </c>
      <c r="B78" s="1">
        <v>0.42533543874214902</v>
      </c>
      <c r="C78" s="1">
        <v>0.63695147722414702</v>
      </c>
      <c r="D78" s="1">
        <f t="shared" si="2"/>
        <v>-0.211616038481998</v>
      </c>
      <c r="E78" s="3">
        <v>2.3630800000000001E-8</v>
      </c>
      <c r="F78" s="9">
        <v>1.4075699999999999E-7</v>
      </c>
      <c r="G78" t="s">
        <v>77</v>
      </c>
      <c r="H78">
        <v>1500832</v>
      </c>
      <c r="I78">
        <v>1500833</v>
      </c>
      <c r="J78" t="s">
        <v>78</v>
      </c>
      <c r="K78" t="s">
        <v>79</v>
      </c>
      <c r="L78" t="s">
        <v>80</v>
      </c>
      <c r="M78" t="s">
        <v>338</v>
      </c>
      <c r="N78" t="s">
        <v>339</v>
      </c>
      <c r="O78" t="s">
        <v>16</v>
      </c>
      <c r="P78" s="9"/>
    </row>
    <row r="79" spans="1:16">
      <c r="A79" s="1" t="s">
        <v>340</v>
      </c>
      <c r="B79" s="1">
        <v>0.57951327437707301</v>
      </c>
      <c r="C79" s="1">
        <v>0.79049040326653497</v>
      </c>
      <c r="D79" s="1">
        <f t="shared" si="2"/>
        <v>-0.21097712888946196</v>
      </c>
      <c r="E79" s="3">
        <v>2.27555E-7</v>
      </c>
      <c r="F79" s="9">
        <v>8.4256899999999998E-7</v>
      </c>
      <c r="G79" t="s">
        <v>15</v>
      </c>
      <c r="H79">
        <v>-1</v>
      </c>
      <c r="I79">
        <v>-1</v>
      </c>
      <c r="J79" t="s">
        <v>16</v>
      </c>
      <c r="K79" t="s">
        <v>16</v>
      </c>
      <c r="L79" t="s">
        <v>16</v>
      </c>
      <c r="M79" t="s">
        <v>16</v>
      </c>
      <c r="N79" t="s">
        <v>16</v>
      </c>
      <c r="O79" t="s">
        <v>16</v>
      </c>
      <c r="P79" s="9"/>
    </row>
    <row r="80" spans="1:16">
      <c r="A80" s="1" t="s">
        <v>341</v>
      </c>
      <c r="B80" s="1">
        <v>0.49098167230367201</v>
      </c>
      <c r="C80" s="1">
        <v>0.70182107484183798</v>
      </c>
      <c r="D80" s="1">
        <f t="shared" si="2"/>
        <v>-0.21083940253816597</v>
      </c>
      <c r="E80" s="3">
        <v>6.7162200000000006E-5</v>
      </c>
      <c r="F80" s="9">
        <v>8.0010600000000003E-5</v>
      </c>
      <c r="G80" t="s">
        <v>77</v>
      </c>
      <c r="H80">
        <v>143261745</v>
      </c>
      <c r="I80">
        <v>143261746</v>
      </c>
      <c r="J80" t="s">
        <v>342</v>
      </c>
      <c r="K80" t="s">
        <v>113</v>
      </c>
      <c r="L80" t="s">
        <v>343</v>
      </c>
      <c r="M80" t="s">
        <v>344</v>
      </c>
      <c r="N80" t="s">
        <v>345</v>
      </c>
      <c r="O80" t="s">
        <v>31</v>
      </c>
      <c r="P80" s="9"/>
    </row>
    <row r="81" spans="1:16">
      <c r="A81" s="1" t="s">
        <v>346</v>
      </c>
      <c r="B81" s="1">
        <v>0.40094882808700599</v>
      </c>
      <c r="C81" s="1">
        <v>0.61174367962680198</v>
      </c>
      <c r="D81" s="1">
        <f t="shared" si="2"/>
        <v>-0.21079485153979599</v>
      </c>
      <c r="E81" s="3">
        <v>1.4866899999999999E-7</v>
      </c>
      <c r="F81" s="9">
        <v>6.1720200000000005E-7</v>
      </c>
      <c r="G81" t="s">
        <v>244</v>
      </c>
      <c r="H81">
        <v>218745380</v>
      </c>
      <c r="I81">
        <v>218745381</v>
      </c>
      <c r="J81" t="s">
        <v>347</v>
      </c>
      <c r="K81" t="s">
        <v>348</v>
      </c>
      <c r="L81" t="s">
        <v>349</v>
      </c>
      <c r="M81" t="s">
        <v>350</v>
      </c>
      <c r="N81" t="s">
        <v>351</v>
      </c>
      <c r="O81" t="s">
        <v>16</v>
      </c>
      <c r="P81" s="9"/>
    </row>
    <row r="82" spans="1:16">
      <c r="A82" s="1" t="s">
        <v>357</v>
      </c>
      <c r="B82" s="1">
        <v>0.30997499657822802</v>
      </c>
      <c r="C82" s="1">
        <v>0.52052761286625704</v>
      </c>
      <c r="D82" s="1">
        <f t="shared" si="2"/>
        <v>-0.21055261628802902</v>
      </c>
      <c r="E82" s="3">
        <v>1.1889499999999999E-9</v>
      </c>
      <c r="F82" s="9">
        <v>1.8098500000000002E-8</v>
      </c>
      <c r="G82" t="s">
        <v>98</v>
      </c>
      <c r="H82">
        <v>1378705</v>
      </c>
      <c r="I82">
        <v>1378706</v>
      </c>
      <c r="J82" t="s">
        <v>358</v>
      </c>
      <c r="K82" t="s">
        <v>152</v>
      </c>
      <c r="L82" t="s">
        <v>359</v>
      </c>
      <c r="M82" t="s">
        <v>360</v>
      </c>
      <c r="N82" t="s">
        <v>361</v>
      </c>
      <c r="O82" t="s">
        <v>83</v>
      </c>
      <c r="P82" s="9"/>
    </row>
    <row r="83" spans="1:16">
      <c r="A83" s="1" t="s">
        <v>362</v>
      </c>
      <c r="B83" s="1">
        <v>0.58479420293999695</v>
      </c>
      <c r="C83" s="1">
        <v>0.79532260448331504</v>
      </c>
      <c r="D83" s="1">
        <f t="shared" si="2"/>
        <v>-0.21052840154331809</v>
      </c>
      <c r="E83" s="3">
        <v>1.0346199999999999E-5</v>
      </c>
      <c r="F83" s="9">
        <v>1.54068E-5</v>
      </c>
      <c r="G83" t="s">
        <v>55</v>
      </c>
      <c r="H83">
        <v>131939181</v>
      </c>
      <c r="I83">
        <v>131939182</v>
      </c>
      <c r="J83" t="s">
        <v>255</v>
      </c>
      <c r="K83" t="s">
        <v>87</v>
      </c>
      <c r="L83" t="s">
        <v>256</v>
      </c>
      <c r="M83" t="s">
        <v>363</v>
      </c>
      <c r="N83" t="s">
        <v>258</v>
      </c>
      <c r="O83" t="s">
        <v>16</v>
      </c>
      <c r="P83" s="9"/>
    </row>
    <row r="84" spans="1:16">
      <c r="A84" s="1" t="s">
        <v>364</v>
      </c>
      <c r="B84" s="1">
        <v>0.64913472414600903</v>
      </c>
      <c r="C84" s="1">
        <v>0.85941040600316099</v>
      </c>
      <c r="D84" s="1">
        <f t="shared" si="2"/>
        <v>-0.21027568185715195</v>
      </c>
      <c r="E84" s="3">
        <v>3.6488600000000002E-5</v>
      </c>
      <c r="F84" s="9">
        <v>4.6718999999999998E-5</v>
      </c>
      <c r="G84" t="s">
        <v>111</v>
      </c>
      <c r="H84">
        <v>179609636</v>
      </c>
      <c r="I84">
        <v>179609637</v>
      </c>
      <c r="J84" t="s">
        <v>365</v>
      </c>
      <c r="K84" t="s">
        <v>43</v>
      </c>
      <c r="L84" t="s">
        <v>366</v>
      </c>
      <c r="M84" t="s">
        <v>367</v>
      </c>
      <c r="N84" t="s">
        <v>368</v>
      </c>
      <c r="O84" t="s">
        <v>16</v>
      </c>
    </row>
    <row r="85" spans="1:16">
      <c r="A85" s="1" t="s">
        <v>369</v>
      </c>
      <c r="B85" s="1">
        <v>0.49371076154932603</v>
      </c>
      <c r="C85" s="1">
        <v>0.703045791193735</v>
      </c>
      <c r="D85" s="1">
        <f t="shared" si="2"/>
        <v>-0.20933502964440898</v>
      </c>
      <c r="E85" s="2">
        <v>2.5394699999999998E-3</v>
      </c>
      <c r="F85" s="10">
        <v>2.55814E-3</v>
      </c>
      <c r="G85" t="s">
        <v>77</v>
      </c>
      <c r="H85">
        <v>1579829</v>
      </c>
      <c r="I85">
        <v>1579830</v>
      </c>
      <c r="J85" t="s">
        <v>370</v>
      </c>
      <c r="K85" t="s">
        <v>27</v>
      </c>
      <c r="L85" t="s">
        <v>371</v>
      </c>
      <c r="M85" t="s">
        <v>372</v>
      </c>
      <c r="N85" t="s">
        <v>373</v>
      </c>
      <c r="O85" t="s">
        <v>16</v>
      </c>
      <c r="P85" s="9"/>
    </row>
    <row r="86" spans="1:16">
      <c r="A86" s="1" t="s">
        <v>374</v>
      </c>
      <c r="B86" s="1">
        <v>0.464246329892891</v>
      </c>
      <c r="C86" s="1">
        <v>0.67354866292392301</v>
      </c>
      <c r="D86" s="1">
        <f t="shared" si="2"/>
        <v>-0.20930233303103202</v>
      </c>
      <c r="E86" s="3">
        <v>6.4600400000000002E-6</v>
      </c>
      <c r="F86" s="9">
        <v>1.0057100000000001E-5</v>
      </c>
      <c r="G86" t="s">
        <v>77</v>
      </c>
      <c r="H86">
        <v>10895727</v>
      </c>
      <c r="I86">
        <v>10895728</v>
      </c>
      <c r="J86" t="s">
        <v>16</v>
      </c>
      <c r="K86" t="s">
        <v>16</v>
      </c>
      <c r="L86" t="s">
        <v>16</v>
      </c>
      <c r="M86" t="s">
        <v>16</v>
      </c>
      <c r="N86" t="s">
        <v>375</v>
      </c>
      <c r="O86" t="s">
        <v>16</v>
      </c>
      <c r="P86" s="9"/>
    </row>
    <row r="87" spans="1:16">
      <c r="A87" s="1" t="s">
        <v>376</v>
      </c>
      <c r="B87" s="1">
        <v>0.63753245605729203</v>
      </c>
      <c r="C87" s="1">
        <v>0.84652195046088496</v>
      </c>
      <c r="D87" s="1">
        <f t="shared" si="2"/>
        <v>-0.20898949440359293</v>
      </c>
      <c r="E87" s="3">
        <v>7.1833000000000003E-6</v>
      </c>
      <c r="F87" s="9">
        <v>1.10574E-5</v>
      </c>
      <c r="G87" t="s">
        <v>77</v>
      </c>
      <c r="H87">
        <v>144503107</v>
      </c>
      <c r="I87">
        <v>144503108</v>
      </c>
      <c r="J87" t="s">
        <v>228</v>
      </c>
      <c r="K87" t="s">
        <v>229</v>
      </c>
      <c r="L87" t="s">
        <v>230</v>
      </c>
      <c r="M87" t="s">
        <v>377</v>
      </c>
      <c r="N87" t="s">
        <v>232</v>
      </c>
      <c r="O87" t="s">
        <v>109</v>
      </c>
      <c r="P87" s="9"/>
    </row>
    <row r="88" spans="1:16">
      <c r="A88" s="1" t="s">
        <v>378</v>
      </c>
      <c r="B88" s="1">
        <v>0.39336351715057299</v>
      </c>
      <c r="C88" s="1">
        <v>0.60223359583087799</v>
      </c>
      <c r="D88" s="1">
        <f t="shared" si="2"/>
        <v>-0.20887007868030499</v>
      </c>
      <c r="E88" s="3">
        <v>3.2583799999999999E-6</v>
      </c>
      <c r="F88" s="9">
        <v>5.5799800000000002E-6</v>
      </c>
      <c r="G88" t="s">
        <v>111</v>
      </c>
      <c r="H88">
        <v>2169288</v>
      </c>
      <c r="I88">
        <v>2169289</v>
      </c>
      <c r="J88" t="s">
        <v>16</v>
      </c>
      <c r="K88" t="s">
        <v>16</v>
      </c>
      <c r="L88" t="s">
        <v>16</v>
      </c>
      <c r="M88" t="s">
        <v>16</v>
      </c>
      <c r="N88" t="s">
        <v>379</v>
      </c>
      <c r="O88" t="s">
        <v>16</v>
      </c>
      <c r="P88" s="9"/>
    </row>
    <row r="89" spans="1:16">
      <c r="A89" s="1" t="s">
        <v>380</v>
      </c>
      <c r="B89" s="1">
        <v>0.62235218575319595</v>
      </c>
      <c r="C89" s="1">
        <v>0.83106381922266603</v>
      </c>
      <c r="D89" s="1">
        <f t="shared" si="2"/>
        <v>-0.20871163346947008</v>
      </c>
      <c r="E89" s="3">
        <v>3.4805400000000001E-8</v>
      </c>
      <c r="F89" s="9">
        <v>1.9073399999999999E-7</v>
      </c>
      <c r="G89" t="s">
        <v>381</v>
      </c>
      <c r="H89">
        <v>2064593</v>
      </c>
      <c r="I89">
        <v>2064594</v>
      </c>
      <c r="J89" t="s">
        <v>382</v>
      </c>
      <c r="K89" t="s">
        <v>79</v>
      </c>
      <c r="L89" t="s">
        <v>383</v>
      </c>
      <c r="M89" t="s">
        <v>384</v>
      </c>
      <c r="N89" t="s">
        <v>385</v>
      </c>
      <c r="O89" t="s">
        <v>31</v>
      </c>
      <c r="P89" s="9"/>
    </row>
    <row r="90" spans="1:16">
      <c r="A90" s="1" t="s">
        <v>386</v>
      </c>
      <c r="B90" s="1">
        <v>0.43541313078529398</v>
      </c>
      <c r="C90" s="1">
        <v>0.64380190655956004</v>
      </c>
      <c r="D90" s="1">
        <f t="shared" si="2"/>
        <v>-0.20838877577426607</v>
      </c>
      <c r="E90" s="3">
        <v>4.7291400000000002E-7</v>
      </c>
      <c r="F90" s="9">
        <v>1.2937E-6</v>
      </c>
      <c r="G90" t="s">
        <v>98</v>
      </c>
      <c r="H90">
        <v>14303828</v>
      </c>
      <c r="I90">
        <v>14303829</v>
      </c>
      <c r="J90" t="s">
        <v>104</v>
      </c>
      <c r="K90" t="s">
        <v>105</v>
      </c>
      <c r="L90" t="s">
        <v>106</v>
      </c>
      <c r="M90" t="s">
        <v>387</v>
      </c>
      <c r="N90" t="s">
        <v>108</v>
      </c>
      <c r="O90" t="s">
        <v>109</v>
      </c>
    </row>
    <row r="91" spans="1:16">
      <c r="A91" s="1" t="s">
        <v>388</v>
      </c>
      <c r="B91" s="1">
        <v>0.53914969727907702</v>
      </c>
      <c r="C91" s="1">
        <v>0.74575669770894204</v>
      </c>
      <c r="D91" s="1">
        <f t="shared" si="2"/>
        <v>-0.20660700042986502</v>
      </c>
      <c r="E91" s="2">
        <v>8.0486700000000002E-4</v>
      </c>
      <c r="F91" s="10">
        <v>8.2907399999999996E-4</v>
      </c>
      <c r="G91" t="s">
        <v>133</v>
      </c>
      <c r="H91">
        <v>111324901</v>
      </c>
      <c r="I91">
        <v>111324902</v>
      </c>
      <c r="J91" t="s">
        <v>389</v>
      </c>
      <c r="K91" t="s">
        <v>79</v>
      </c>
      <c r="L91" t="s">
        <v>390</v>
      </c>
      <c r="M91" t="s">
        <v>391</v>
      </c>
      <c r="N91" t="s">
        <v>392</v>
      </c>
      <c r="O91" t="s">
        <v>83</v>
      </c>
      <c r="P91" s="9"/>
    </row>
    <row r="92" spans="1:16">
      <c r="A92" s="1" t="s">
        <v>393</v>
      </c>
      <c r="B92" s="1">
        <v>0.35785046206612797</v>
      </c>
      <c r="C92" s="1">
        <v>0.56426803455643804</v>
      </c>
      <c r="D92" s="1">
        <f t="shared" si="2"/>
        <v>-0.20641757249031006</v>
      </c>
      <c r="E92" s="3">
        <v>1.27574E-8</v>
      </c>
      <c r="F92" s="9">
        <v>9.1987599999999994E-8</v>
      </c>
      <c r="G92" t="s">
        <v>145</v>
      </c>
      <c r="H92">
        <v>111601786</v>
      </c>
      <c r="I92">
        <v>111601787</v>
      </c>
      <c r="J92" t="s">
        <v>16</v>
      </c>
      <c r="K92" t="s">
        <v>16</v>
      </c>
      <c r="L92" t="s">
        <v>16</v>
      </c>
      <c r="M92" t="s">
        <v>16</v>
      </c>
      <c r="N92" t="s">
        <v>394</v>
      </c>
      <c r="O92" t="s">
        <v>16</v>
      </c>
    </row>
    <row r="93" spans="1:16">
      <c r="A93" s="1" t="s">
        <v>395</v>
      </c>
      <c r="B93" s="1">
        <v>0.42983592907380702</v>
      </c>
      <c r="C93" s="1">
        <v>0.63608493375604802</v>
      </c>
      <c r="D93" s="1">
        <f t="shared" si="2"/>
        <v>-0.206249004682241</v>
      </c>
      <c r="E93" s="2">
        <v>1.7339899999999999E-3</v>
      </c>
      <c r="F93" s="10">
        <v>1.7728100000000001E-3</v>
      </c>
      <c r="G93" t="s">
        <v>15</v>
      </c>
      <c r="H93">
        <v>-1</v>
      </c>
      <c r="I93">
        <v>-1</v>
      </c>
      <c r="J93" t="s">
        <v>16</v>
      </c>
      <c r="K93" t="s">
        <v>16</v>
      </c>
      <c r="L93" t="s">
        <v>16</v>
      </c>
      <c r="M93" t="s">
        <v>16</v>
      </c>
      <c r="N93" t="s">
        <v>16</v>
      </c>
      <c r="O93" t="s">
        <v>16</v>
      </c>
      <c r="P93" s="9"/>
    </row>
    <row r="94" spans="1:16">
      <c r="A94" s="1" t="s">
        <v>396</v>
      </c>
      <c r="B94" s="1">
        <v>0.57049000758109603</v>
      </c>
      <c r="C94" s="1">
        <v>0.77646883741852601</v>
      </c>
      <c r="D94" s="1">
        <f t="shared" si="2"/>
        <v>-0.20597882983742999</v>
      </c>
      <c r="E94" s="3">
        <v>8.2281500000000002E-5</v>
      </c>
      <c r="F94" s="9">
        <v>9.7177300000000002E-5</v>
      </c>
      <c r="G94" t="s">
        <v>18</v>
      </c>
      <c r="H94">
        <v>246618130</v>
      </c>
      <c r="I94">
        <v>246618131</v>
      </c>
      <c r="J94" t="s">
        <v>397</v>
      </c>
      <c r="K94" t="s">
        <v>43</v>
      </c>
      <c r="L94" t="s">
        <v>398</v>
      </c>
      <c r="M94" t="s">
        <v>399</v>
      </c>
      <c r="N94" t="s">
        <v>400</v>
      </c>
      <c r="O94" t="s">
        <v>83</v>
      </c>
    </row>
    <row r="95" spans="1:16">
      <c r="A95" s="1" t="s">
        <v>401</v>
      </c>
      <c r="B95" s="1">
        <v>0.53596069489755505</v>
      </c>
      <c r="C95" s="1">
        <v>0.741880393663368</v>
      </c>
      <c r="D95" s="1">
        <f t="shared" si="2"/>
        <v>-0.20591969876581295</v>
      </c>
      <c r="E95" s="2">
        <v>1.83048E-4</v>
      </c>
      <c r="F95" s="10">
        <v>2.02239E-4</v>
      </c>
      <c r="G95" t="s">
        <v>41</v>
      </c>
      <c r="H95">
        <v>131519938</v>
      </c>
      <c r="I95">
        <v>131519939</v>
      </c>
      <c r="J95" t="s">
        <v>16</v>
      </c>
      <c r="K95" t="s">
        <v>16</v>
      </c>
      <c r="L95" t="s">
        <v>16</v>
      </c>
      <c r="M95" t="s">
        <v>16</v>
      </c>
      <c r="N95" t="s">
        <v>402</v>
      </c>
      <c r="O95" t="s">
        <v>31</v>
      </c>
      <c r="P95" s="9"/>
    </row>
    <row r="96" spans="1:16">
      <c r="A96" s="1" t="s">
        <v>403</v>
      </c>
      <c r="B96" s="1">
        <v>0.44899913864743202</v>
      </c>
      <c r="C96" s="1">
        <v>0.65476260936898401</v>
      </c>
      <c r="D96" s="1">
        <f t="shared" si="2"/>
        <v>-0.20576347072155199</v>
      </c>
      <c r="E96" s="3">
        <v>3.1472599999999998E-8</v>
      </c>
      <c r="F96" s="9">
        <v>1.79656E-7</v>
      </c>
      <c r="G96" t="s">
        <v>55</v>
      </c>
      <c r="H96">
        <v>6364477</v>
      </c>
      <c r="I96">
        <v>6364478</v>
      </c>
      <c r="J96" t="s">
        <v>404</v>
      </c>
      <c r="K96" t="s">
        <v>239</v>
      </c>
      <c r="L96" t="s">
        <v>405</v>
      </c>
      <c r="M96" t="s">
        <v>406</v>
      </c>
      <c r="N96" t="s">
        <v>407</v>
      </c>
      <c r="O96" t="s">
        <v>109</v>
      </c>
      <c r="P96" s="9"/>
    </row>
    <row r="97" spans="1:16">
      <c r="A97" s="1" t="s">
        <v>408</v>
      </c>
      <c r="B97" s="1">
        <v>0.51568548365504097</v>
      </c>
      <c r="C97" s="1">
        <v>0.72089394078611202</v>
      </c>
      <c r="D97" s="1">
        <f t="shared" si="2"/>
        <v>-0.20520845713107105</v>
      </c>
      <c r="E97" s="3">
        <v>2.7703900000000001E-5</v>
      </c>
      <c r="F97" s="9">
        <v>3.75786E-5</v>
      </c>
      <c r="G97" t="s">
        <v>92</v>
      </c>
      <c r="H97">
        <v>45945632</v>
      </c>
      <c r="I97">
        <v>45945633</v>
      </c>
      <c r="J97" t="s">
        <v>409</v>
      </c>
      <c r="K97" t="s">
        <v>79</v>
      </c>
      <c r="L97" t="s">
        <v>410</v>
      </c>
      <c r="M97" t="s">
        <v>411</v>
      </c>
      <c r="N97" t="s">
        <v>412</v>
      </c>
      <c r="O97" t="s">
        <v>83</v>
      </c>
    </row>
    <row r="98" spans="1:16">
      <c r="A98" s="1" t="s">
        <v>413</v>
      </c>
      <c r="B98" s="1">
        <v>0.51115463910536296</v>
      </c>
      <c r="C98" s="1">
        <v>0.71631952430799595</v>
      </c>
      <c r="D98" s="1">
        <f t="shared" si="2"/>
        <v>-0.20516488520263299</v>
      </c>
      <c r="E98" s="2">
        <v>1.83771E-3</v>
      </c>
      <c r="F98" s="10">
        <v>1.86494E-3</v>
      </c>
      <c r="G98" t="s">
        <v>41</v>
      </c>
      <c r="H98">
        <v>3116802</v>
      </c>
      <c r="I98">
        <v>3116803</v>
      </c>
      <c r="J98" t="s">
        <v>168</v>
      </c>
      <c r="K98" t="s">
        <v>113</v>
      </c>
      <c r="L98" t="s">
        <v>169</v>
      </c>
      <c r="M98" t="s">
        <v>414</v>
      </c>
      <c r="N98" t="s">
        <v>171</v>
      </c>
      <c r="O98" t="s">
        <v>83</v>
      </c>
    </row>
    <row r="99" spans="1:16">
      <c r="A99" s="1" t="s">
        <v>415</v>
      </c>
      <c r="B99" s="1">
        <v>0.56833819109990602</v>
      </c>
      <c r="C99" s="1">
        <v>0.77338735183248397</v>
      </c>
      <c r="D99" s="1">
        <f t="shared" ref="D99:D130" si="3">B99-C99</f>
        <v>-0.20504916073257795</v>
      </c>
      <c r="E99" s="3">
        <v>8.9122999999999994E-5</v>
      </c>
      <c r="F99" s="10">
        <v>1.0435800000000001E-4</v>
      </c>
      <c r="G99" t="s">
        <v>15</v>
      </c>
      <c r="H99">
        <v>-1</v>
      </c>
      <c r="I99">
        <v>-1</v>
      </c>
      <c r="J99" t="s">
        <v>16</v>
      </c>
      <c r="K99" t="s">
        <v>16</v>
      </c>
      <c r="L99" t="s">
        <v>16</v>
      </c>
      <c r="M99" t="s">
        <v>16</v>
      </c>
      <c r="N99" t="s">
        <v>16</v>
      </c>
      <c r="O99" t="s">
        <v>16</v>
      </c>
      <c r="P99" s="9"/>
    </row>
    <row r="100" spans="1:16">
      <c r="A100" s="1" t="s">
        <v>416</v>
      </c>
      <c r="B100" s="1">
        <v>0.498682158287658</v>
      </c>
      <c r="C100" s="1">
        <v>0.703716344112297</v>
      </c>
      <c r="D100" s="1">
        <f t="shared" si="3"/>
        <v>-0.205034185824639</v>
      </c>
      <c r="E100" s="3">
        <v>7.69859E-9</v>
      </c>
      <c r="F100" s="9">
        <v>6.2041599999999999E-8</v>
      </c>
      <c r="G100" t="s">
        <v>41</v>
      </c>
      <c r="H100">
        <v>132916718</v>
      </c>
      <c r="I100">
        <v>132916719</v>
      </c>
      <c r="J100" t="s">
        <v>417</v>
      </c>
      <c r="K100" t="s">
        <v>79</v>
      </c>
      <c r="L100" t="s">
        <v>418</v>
      </c>
      <c r="M100" t="s">
        <v>419</v>
      </c>
      <c r="N100" t="s">
        <v>420</v>
      </c>
      <c r="O100" t="s">
        <v>109</v>
      </c>
      <c r="P100" s="9"/>
    </row>
    <row r="101" spans="1:16">
      <c r="A101" s="1" t="s">
        <v>426</v>
      </c>
      <c r="B101" s="1">
        <v>0.56707261301084599</v>
      </c>
      <c r="C101" s="1">
        <v>0.77186366057280398</v>
      </c>
      <c r="D101" s="1">
        <f t="shared" si="3"/>
        <v>-0.20479104756195798</v>
      </c>
      <c r="E101" s="3">
        <v>5.2021000000000002E-5</v>
      </c>
      <c r="F101" s="9">
        <v>6.4206099999999995E-5</v>
      </c>
      <c r="G101" t="s">
        <v>92</v>
      </c>
      <c r="H101">
        <v>17614710</v>
      </c>
      <c r="I101">
        <v>17614711</v>
      </c>
      <c r="J101" t="s">
        <v>151</v>
      </c>
      <c r="K101" t="s">
        <v>152</v>
      </c>
      <c r="L101" t="s">
        <v>153</v>
      </c>
      <c r="M101" t="s">
        <v>427</v>
      </c>
      <c r="N101" t="s">
        <v>155</v>
      </c>
      <c r="O101" t="s">
        <v>31</v>
      </c>
      <c r="P101" s="9"/>
    </row>
    <row r="102" spans="1:16">
      <c r="A102" s="1" t="s">
        <v>428</v>
      </c>
      <c r="B102" s="1">
        <v>0.440628463184427</v>
      </c>
      <c r="C102" s="1">
        <v>0.64525920160634997</v>
      </c>
      <c r="D102" s="1">
        <f t="shared" si="3"/>
        <v>-0.20463073842192298</v>
      </c>
      <c r="E102" s="3">
        <v>7.7317200000000004E-7</v>
      </c>
      <c r="F102" s="9">
        <v>1.8262899999999999E-6</v>
      </c>
      <c r="G102" t="s">
        <v>18</v>
      </c>
      <c r="H102">
        <v>3359943</v>
      </c>
      <c r="I102">
        <v>3359944</v>
      </c>
      <c r="J102" t="s">
        <v>429</v>
      </c>
      <c r="K102" t="s">
        <v>70</v>
      </c>
      <c r="L102" t="s">
        <v>430</v>
      </c>
      <c r="M102" t="s">
        <v>431</v>
      </c>
      <c r="N102" t="s">
        <v>432</v>
      </c>
      <c r="O102" t="s">
        <v>109</v>
      </c>
      <c r="P102" s="9"/>
    </row>
    <row r="103" spans="1:16">
      <c r="A103" s="1" t="s">
        <v>433</v>
      </c>
      <c r="B103" s="1">
        <v>0.41104268136928601</v>
      </c>
      <c r="C103" s="1">
        <v>0.61562906186856703</v>
      </c>
      <c r="D103" s="1">
        <f t="shared" si="3"/>
        <v>-0.20458638049928102</v>
      </c>
      <c r="E103" s="3">
        <v>3.6771100000000002E-6</v>
      </c>
      <c r="F103" s="9">
        <v>6.1434600000000003E-6</v>
      </c>
      <c r="G103" t="s">
        <v>244</v>
      </c>
      <c r="H103">
        <v>46386405</v>
      </c>
      <c r="I103">
        <v>46386406</v>
      </c>
      <c r="J103" t="s">
        <v>434</v>
      </c>
      <c r="K103" t="s">
        <v>79</v>
      </c>
      <c r="L103" t="s">
        <v>435</v>
      </c>
      <c r="M103" t="s">
        <v>436</v>
      </c>
      <c r="N103" t="s">
        <v>437</v>
      </c>
      <c r="O103" t="s">
        <v>16</v>
      </c>
      <c r="P103" s="9"/>
    </row>
    <row r="104" spans="1:16">
      <c r="A104" s="1" t="s">
        <v>438</v>
      </c>
      <c r="B104" s="1">
        <v>0.41853218030140199</v>
      </c>
      <c r="C104" s="1">
        <v>0.62307423856778499</v>
      </c>
      <c r="D104" s="1">
        <f t="shared" si="3"/>
        <v>-0.204542058266383</v>
      </c>
      <c r="E104" s="3">
        <v>2.4242900000000001E-7</v>
      </c>
      <c r="F104" s="9">
        <v>8.7402000000000004E-7</v>
      </c>
      <c r="G104" t="s">
        <v>111</v>
      </c>
      <c r="H104">
        <v>167097118</v>
      </c>
      <c r="I104">
        <v>167097119</v>
      </c>
      <c r="J104" t="s">
        <v>16</v>
      </c>
      <c r="K104" t="s">
        <v>16</v>
      </c>
      <c r="L104" t="s">
        <v>16</v>
      </c>
      <c r="M104" t="s">
        <v>16</v>
      </c>
      <c r="N104" t="s">
        <v>439</v>
      </c>
      <c r="O104" t="s">
        <v>16</v>
      </c>
      <c r="P104" s="9"/>
    </row>
    <row r="105" spans="1:16">
      <c r="A105" s="1" t="s">
        <v>440</v>
      </c>
      <c r="B105" s="1">
        <v>0.344647494679793</v>
      </c>
      <c r="C105" s="1">
        <v>0.54914167830264704</v>
      </c>
      <c r="D105" s="1">
        <f t="shared" si="3"/>
        <v>-0.20449418362285404</v>
      </c>
      <c r="E105" s="3">
        <v>4.8159699999999999E-7</v>
      </c>
      <c r="F105" s="9">
        <v>1.2937E-6</v>
      </c>
      <c r="G105" t="s">
        <v>441</v>
      </c>
      <c r="H105">
        <v>40624136</v>
      </c>
      <c r="I105">
        <v>40624137</v>
      </c>
      <c r="J105" t="s">
        <v>442</v>
      </c>
      <c r="K105" t="s">
        <v>20</v>
      </c>
      <c r="L105" t="s">
        <v>443</v>
      </c>
      <c r="M105" t="s">
        <v>444</v>
      </c>
      <c r="N105" t="s">
        <v>445</v>
      </c>
      <c r="O105" t="s">
        <v>31</v>
      </c>
    </row>
    <row r="106" spans="1:16">
      <c r="A106" s="1" t="s">
        <v>446</v>
      </c>
      <c r="B106" s="1">
        <v>0.51893850977159905</v>
      </c>
      <c r="C106" s="1">
        <v>0.72340503074177798</v>
      </c>
      <c r="D106" s="1">
        <f t="shared" si="3"/>
        <v>-0.20446652097017892</v>
      </c>
      <c r="E106" s="2">
        <v>5.2505800000000001E-4</v>
      </c>
      <c r="F106" s="10">
        <v>5.4910600000000005E-4</v>
      </c>
      <c r="G106" t="s">
        <v>244</v>
      </c>
      <c r="H106">
        <v>1887285</v>
      </c>
      <c r="I106">
        <v>1887286</v>
      </c>
      <c r="J106" t="s">
        <v>447</v>
      </c>
      <c r="K106" t="s">
        <v>197</v>
      </c>
      <c r="L106" t="s">
        <v>448</v>
      </c>
      <c r="M106" t="s">
        <v>449</v>
      </c>
      <c r="N106" t="s">
        <v>450</v>
      </c>
      <c r="O106" t="s">
        <v>16</v>
      </c>
      <c r="P106" s="9"/>
    </row>
    <row r="107" spans="1:16">
      <c r="A107" s="1" t="s">
        <v>451</v>
      </c>
      <c r="B107" s="1">
        <v>0.37694034853687802</v>
      </c>
      <c r="C107" s="1">
        <v>0.58094975226228196</v>
      </c>
      <c r="D107" s="1">
        <f t="shared" si="3"/>
        <v>-0.20400940372540394</v>
      </c>
      <c r="E107" s="3">
        <v>5.5764000000000001E-7</v>
      </c>
      <c r="F107" s="9">
        <v>1.44145E-6</v>
      </c>
      <c r="G107" t="s">
        <v>220</v>
      </c>
      <c r="H107">
        <v>63476728</v>
      </c>
      <c r="I107">
        <v>63476729</v>
      </c>
      <c r="J107" t="s">
        <v>452</v>
      </c>
      <c r="K107" t="s">
        <v>113</v>
      </c>
      <c r="L107" t="s">
        <v>453</v>
      </c>
      <c r="M107" t="s">
        <v>454</v>
      </c>
      <c r="N107" t="s">
        <v>455</v>
      </c>
      <c r="O107" t="s">
        <v>16</v>
      </c>
      <c r="P107" s="9"/>
    </row>
    <row r="108" spans="1:16">
      <c r="A108" s="1" t="s">
        <v>456</v>
      </c>
      <c r="B108" s="1">
        <v>0.451209911419792</v>
      </c>
      <c r="C108" s="1">
        <v>0.65466090634263097</v>
      </c>
      <c r="D108" s="1">
        <f t="shared" si="3"/>
        <v>-0.20345099492283897</v>
      </c>
      <c r="E108" s="3">
        <v>2.22832E-6</v>
      </c>
      <c r="F108" s="9">
        <v>4.2997200000000002E-6</v>
      </c>
      <c r="G108" t="s">
        <v>118</v>
      </c>
      <c r="H108">
        <v>157434532</v>
      </c>
      <c r="I108">
        <v>157434533</v>
      </c>
      <c r="J108" t="s">
        <v>16</v>
      </c>
      <c r="K108" t="s">
        <v>16</v>
      </c>
      <c r="L108" t="s">
        <v>16</v>
      </c>
      <c r="M108" t="s">
        <v>16</v>
      </c>
      <c r="N108" t="s">
        <v>457</v>
      </c>
      <c r="O108" t="s">
        <v>16</v>
      </c>
    </row>
    <row r="109" spans="1:16">
      <c r="A109" s="1" t="s">
        <v>458</v>
      </c>
      <c r="B109" s="1">
        <v>0.63255474744533902</v>
      </c>
      <c r="C109" s="1">
        <v>0.83558565357296599</v>
      </c>
      <c r="D109" s="1">
        <f t="shared" si="3"/>
        <v>-0.20303090612762698</v>
      </c>
      <c r="E109" s="2">
        <v>1.9268000000000001E-4</v>
      </c>
      <c r="F109" s="10">
        <v>2.0950100000000001E-4</v>
      </c>
      <c r="G109" t="s">
        <v>98</v>
      </c>
      <c r="H109">
        <v>48347594</v>
      </c>
      <c r="I109">
        <v>48347595</v>
      </c>
      <c r="J109" t="s">
        <v>459</v>
      </c>
      <c r="K109" t="s">
        <v>70</v>
      </c>
      <c r="L109" t="s">
        <v>460</v>
      </c>
      <c r="M109" t="s">
        <v>461</v>
      </c>
      <c r="N109" t="s">
        <v>311</v>
      </c>
      <c r="O109" t="s">
        <v>16</v>
      </c>
      <c r="P109" s="9"/>
    </row>
    <row r="110" spans="1:16">
      <c r="A110" s="1" t="s">
        <v>462</v>
      </c>
      <c r="B110" s="1">
        <v>0.58755887514579297</v>
      </c>
      <c r="C110" s="1">
        <v>0.79038048476071998</v>
      </c>
      <c r="D110" s="1">
        <f t="shared" si="3"/>
        <v>-0.20282160961492701</v>
      </c>
      <c r="E110" s="3">
        <v>6.4615600000000001E-7</v>
      </c>
      <c r="F110" s="9">
        <v>1.6095199999999999E-6</v>
      </c>
      <c r="G110" t="s">
        <v>15</v>
      </c>
      <c r="H110">
        <v>-1</v>
      </c>
      <c r="I110">
        <v>-1</v>
      </c>
      <c r="J110" t="s">
        <v>16</v>
      </c>
      <c r="K110" t="s">
        <v>16</v>
      </c>
      <c r="L110" t="s">
        <v>16</v>
      </c>
      <c r="M110" t="s">
        <v>16</v>
      </c>
      <c r="N110" t="s">
        <v>16</v>
      </c>
      <c r="O110" t="s">
        <v>16</v>
      </c>
    </row>
    <row r="111" spans="1:16">
      <c r="A111" s="1" t="s">
        <v>463</v>
      </c>
      <c r="B111" s="1">
        <v>0.63449822088752805</v>
      </c>
      <c r="C111" s="1">
        <v>0.83698773422121098</v>
      </c>
      <c r="D111" s="1">
        <f t="shared" si="3"/>
        <v>-0.20248951333368292</v>
      </c>
      <c r="E111" s="2">
        <v>2.4887999999999999E-4</v>
      </c>
      <c r="F111" s="10">
        <v>2.6637900000000002E-4</v>
      </c>
      <c r="G111" t="s">
        <v>63</v>
      </c>
      <c r="H111">
        <v>105302706</v>
      </c>
      <c r="I111">
        <v>105302707</v>
      </c>
      <c r="J111" t="s">
        <v>464</v>
      </c>
      <c r="K111" t="s">
        <v>465</v>
      </c>
      <c r="L111" t="s">
        <v>466</v>
      </c>
      <c r="M111" t="s">
        <v>467</v>
      </c>
      <c r="N111" t="s">
        <v>468</v>
      </c>
      <c r="O111" t="s">
        <v>16</v>
      </c>
      <c r="P111" s="9"/>
    </row>
    <row r="112" spans="1:16">
      <c r="A112" s="1" t="s">
        <v>469</v>
      </c>
      <c r="B112" s="1">
        <v>0.692564109277645</v>
      </c>
      <c r="C112" s="1">
        <v>0.89502483025804003</v>
      </c>
      <c r="D112" s="1">
        <f t="shared" si="3"/>
        <v>-0.20246072098039503</v>
      </c>
      <c r="E112" s="3">
        <v>5.0059000000000003E-5</v>
      </c>
      <c r="F112" s="9">
        <v>6.2346200000000003E-5</v>
      </c>
      <c r="G112" t="s">
        <v>77</v>
      </c>
      <c r="H112">
        <v>144504389</v>
      </c>
      <c r="I112">
        <v>144504390</v>
      </c>
      <c r="J112" t="s">
        <v>228</v>
      </c>
      <c r="K112" t="s">
        <v>229</v>
      </c>
      <c r="L112" t="s">
        <v>230</v>
      </c>
      <c r="M112" t="s">
        <v>470</v>
      </c>
      <c r="N112" t="s">
        <v>471</v>
      </c>
      <c r="O112" t="s">
        <v>83</v>
      </c>
    </row>
    <row r="113" spans="1:16">
      <c r="A113" s="1" t="s">
        <v>472</v>
      </c>
      <c r="B113" s="1">
        <v>0.56386575900525004</v>
      </c>
      <c r="C113" s="1">
        <v>0.76616467341408501</v>
      </c>
      <c r="D113" s="1">
        <f t="shared" si="3"/>
        <v>-0.20229891440883496</v>
      </c>
      <c r="E113" s="2">
        <v>1.9174E-4</v>
      </c>
      <c r="F113" s="10">
        <v>2.0950100000000001E-4</v>
      </c>
      <c r="G113" t="s">
        <v>48</v>
      </c>
      <c r="H113">
        <v>104334613</v>
      </c>
      <c r="I113">
        <v>104334614</v>
      </c>
      <c r="J113" t="s">
        <v>16</v>
      </c>
      <c r="K113" t="s">
        <v>16</v>
      </c>
      <c r="L113" t="s">
        <v>16</v>
      </c>
      <c r="M113" t="s">
        <v>16</v>
      </c>
      <c r="N113" t="s">
        <v>473</v>
      </c>
      <c r="O113" t="s">
        <v>31</v>
      </c>
      <c r="P113" s="9"/>
    </row>
    <row r="114" spans="1:16">
      <c r="A114" s="1" t="s">
        <v>474</v>
      </c>
      <c r="B114" s="1">
        <v>0.28944689500732101</v>
      </c>
      <c r="C114" s="1">
        <v>0.49160898611213499</v>
      </c>
      <c r="D114" s="1">
        <f t="shared" si="3"/>
        <v>-0.20216209110481398</v>
      </c>
      <c r="E114" s="3">
        <v>8.3245400000000007E-9</v>
      </c>
      <c r="F114" s="9">
        <v>6.3359000000000005E-8</v>
      </c>
      <c r="G114" t="s">
        <v>381</v>
      </c>
      <c r="H114">
        <v>1494607</v>
      </c>
      <c r="I114">
        <v>1494608</v>
      </c>
      <c r="J114" t="s">
        <v>16</v>
      </c>
      <c r="K114" t="s">
        <v>16</v>
      </c>
      <c r="L114" t="s">
        <v>16</v>
      </c>
      <c r="M114" t="s">
        <v>16</v>
      </c>
      <c r="N114" t="s">
        <v>475</v>
      </c>
      <c r="O114" t="s">
        <v>109</v>
      </c>
    </row>
    <row r="115" spans="1:16">
      <c r="A115" s="1" t="s">
        <v>476</v>
      </c>
      <c r="B115" s="1">
        <v>0.60928101236061405</v>
      </c>
      <c r="C115" s="1">
        <v>0.81116251823461505</v>
      </c>
      <c r="D115" s="1">
        <f t="shared" si="3"/>
        <v>-0.201881505874001</v>
      </c>
      <c r="E115" s="2">
        <v>4.0357400000000002E-4</v>
      </c>
      <c r="F115" s="10">
        <v>4.2530500000000001E-4</v>
      </c>
      <c r="G115" t="s">
        <v>77</v>
      </c>
      <c r="H115">
        <v>140238568</v>
      </c>
      <c r="I115">
        <v>140238569</v>
      </c>
      <c r="J115" t="s">
        <v>477</v>
      </c>
      <c r="K115" t="s">
        <v>87</v>
      </c>
      <c r="L115" t="s">
        <v>478</v>
      </c>
      <c r="M115" t="s">
        <v>479</v>
      </c>
      <c r="N115" t="s">
        <v>480</v>
      </c>
      <c r="O115" t="s">
        <v>16</v>
      </c>
      <c r="P115" s="9"/>
    </row>
    <row r="116" spans="1:16">
      <c r="A116" s="1" t="s">
        <v>481</v>
      </c>
      <c r="B116" s="1">
        <v>0.59609556489423599</v>
      </c>
      <c r="C116" s="1">
        <v>0.79762205261240704</v>
      </c>
      <c r="D116" s="1">
        <f t="shared" si="3"/>
        <v>-0.20152648771817105</v>
      </c>
      <c r="E116" s="3">
        <v>3.1912000000000002E-5</v>
      </c>
      <c r="F116" s="9">
        <v>4.24461E-5</v>
      </c>
      <c r="G116" t="s">
        <v>98</v>
      </c>
      <c r="H116">
        <v>89905662</v>
      </c>
      <c r="I116">
        <v>89905663</v>
      </c>
      <c r="J116" t="s">
        <v>482</v>
      </c>
      <c r="K116" t="s">
        <v>483</v>
      </c>
      <c r="L116" t="s">
        <v>484</v>
      </c>
      <c r="M116" t="s">
        <v>485</v>
      </c>
      <c r="N116" t="s">
        <v>486</v>
      </c>
      <c r="O116" t="s">
        <v>16</v>
      </c>
      <c r="P116" s="9"/>
    </row>
    <row r="117" spans="1:16">
      <c r="A117" s="1" t="s">
        <v>487</v>
      </c>
      <c r="B117" s="1">
        <v>0.55668551110609998</v>
      </c>
      <c r="C117" s="1">
        <v>0.75706816442040303</v>
      </c>
      <c r="D117" s="1">
        <f t="shared" si="3"/>
        <v>-0.20038265331430305</v>
      </c>
      <c r="E117" s="3">
        <v>1.0931899999999999E-5</v>
      </c>
      <c r="F117" s="9">
        <v>1.5932700000000001E-5</v>
      </c>
      <c r="G117" t="s">
        <v>25</v>
      </c>
      <c r="H117">
        <v>75130404</v>
      </c>
      <c r="I117">
        <v>75130405</v>
      </c>
      <c r="J117" t="s">
        <v>488</v>
      </c>
      <c r="K117" t="s">
        <v>489</v>
      </c>
      <c r="L117" t="s">
        <v>490</v>
      </c>
      <c r="M117" t="s">
        <v>491</v>
      </c>
      <c r="N117" t="s">
        <v>492</v>
      </c>
      <c r="O117" t="s">
        <v>83</v>
      </c>
      <c r="P117" s="9"/>
    </row>
    <row r="118" spans="1:16">
      <c r="A118" s="1" t="s">
        <v>493</v>
      </c>
      <c r="B118" s="1">
        <v>0.36478754916015199</v>
      </c>
      <c r="C118" s="1">
        <v>0.56508960193983304</v>
      </c>
      <c r="D118" s="1">
        <f t="shared" si="3"/>
        <v>-0.20030205277968105</v>
      </c>
      <c r="E118" s="3">
        <v>4.5389899999999998E-7</v>
      </c>
      <c r="F118" s="9">
        <v>1.2937E-6</v>
      </c>
      <c r="G118" t="s">
        <v>118</v>
      </c>
      <c r="H118">
        <v>1364168</v>
      </c>
      <c r="I118">
        <v>1364169</v>
      </c>
      <c r="J118" t="s">
        <v>16</v>
      </c>
      <c r="K118" t="s">
        <v>16</v>
      </c>
      <c r="L118" t="s">
        <v>16</v>
      </c>
      <c r="M118" t="s">
        <v>16</v>
      </c>
      <c r="N118" t="s">
        <v>494</v>
      </c>
      <c r="O118" t="s">
        <v>16</v>
      </c>
      <c r="P118" s="9"/>
    </row>
    <row r="119" spans="1:16">
      <c r="A119" s="4" t="s">
        <v>495</v>
      </c>
      <c r="B119" s="4">
        <v>0.42908114279818299</v>
      </c>
      <c r="C119" s="4">
        <v>0.22797628123176</v>
      </c>
      <c r="D119" s="4">
        <f t="shared" si="3"/>
        <v>0.20110486156642299</v>
      </c>
      <c r="E119" s="5">
        <v>3.0917899999999999E-7</v>
      </c>
      <c r="F119" s="9">
        <v>9.9018500000000007E-7</v>
      </c>
      <c r="G119" s="6" t="s">
        <v>190</v>
      </c>
      <c r="H119" s="6">
        <v>35049560</v>
      </c>
      <c r="I119" s="6">
        <v>35049561</v>
      </c>
      <c r="J119" s="6" t="s">
        <v>496</v>
      </c>
      <c r="K119" s="6" t="s">
        <v>70</v>
      </c>
      <c r="L119" s="6" t="s">
        <v>497</v>
      </c>
      <c r="M119" s="6" t="s">
        <v>498</v>
      </c>
      <c r="N119" s="6" t="s">
        <v>499</v>
      </c>
      <c r="O119" s="6" t="s">
        <v>16</v>
      </c>
      <c r="P119" s="9"/>
    </row>
    <row r="120" spans="1:16">
      <c r="A120" s="4" t="s">
        <v>500</v>
      </c>
      <c r="B120" s="4">
        <v>0.42271601133305298</v>
      </c>
      <c r="C120" s="4">
        <v>0.22131643413317001</v>
      </c>
      <c r="D120" s="4">
        <f t="shared" si="3"/>
        <v>0.20139957719988297</v>
      </c>
      <c r="E120" s="5">
        <v>7.9854399999999992E-6</v>
      </c>
      <c r="F120" s="9">
        <v>1.2155599999999999E-5</v>
      </c>
      <c r="G120" s="6" t="s">
        <v>157</v>
      </c>
      <c r="H120" s="6">
        <v>314341</v>
      </c>
      <c r="I120" s="6">
        <v>314342</v>
      </c>
      <c r="J120" s="6" t="s">
        <v>501</v>
      </c>
      <c r="K120" s="6" t="s">
        <v>197</v>
      </c>
      <c r="L120" s="6" t="s">
        <v>502</v>
      </c>
      <c r="M120" s="6" t="s">
        <v>503</v>
      </c>
      <c r="N120" s="6" t="s">
        <v>504</v>
      </c>
      <c r="O120" s="6" t="s">
        <v>83</v>
      </c>
    </row>
    <row r="121" spans="1:16">
      <c r="A121" s="4" t="s">
        <v>505</v>
      </c>
      <c r="B121" s="4">
        <v>0.36782932629157</v>
      </c>
      <c r="C121" s="4">
        <v>0.16618086601350299</v>
      </c>
      <c r="D121" s="4">
        <f t="shared" si="3"/>
        <v>0.20164846027806702</v>
      </c>
      <c r="E121" s="5">
        <v>9.8216100000000003E-5</v>
      </c>
      <c r="F121" s="10">
        <v>1.1403100000000001E-4</v>
      </c>
      <c r="G121" s="6" t="s">
        <v>41</v>
      </c>
      <c r="H121" s="6">
        <v>99846231</v>
      </c>
      <c r="I121" s="6">
        <v>99846232</v>
      </c>
      <c r="J121" s="6" t="s">
        <v>506</v>
      </c>
      <c r="K121" s="6" t="s">
        <v>147</v>
      </c>
      <c r="L121" s="6" t="s">
        <v>507</v>
      </c>
      <c r="M121" s="6">
        <v>63498</v>
      </c>
      <c r="N121" s="6" t="s">
        <v>508</v>
      </c>
      <c r="O121" s="6" t="s">
        <v>16</v>
      </c>
    </row>
    <row r="122" spans="1:16">
      <c r="A122" s="4" t="s">
        <v>509</v>
      </c>
      <c r="B122" s="4">
        <v>0.56699827670032399</v>
      </c>
      <c r="C122" s="4">
        <v>0.36441749976661703</v>
      </c>
      <c r="D122" s="4">
        <f t="shared" si="3"/>
        <v>0.20258077693370696</v>
      </c>
      <c r="E122" s="7">
        <v>1.4414399999999999E-4</v>
      </c>
      <c r="F122" s="10">
        <v>1.6055099999999999E-4</v>
      </c>
      <c r="G122" s="6" t="s">
        <v>25</v>
      </c>
      <c r="H122" s="6">
        <v>75588536</v>
      </c>
      <c r="I122" s="6">
        <v>75588537</v>
      </c>
      <c r="J122" s="6" t="s">
        <v>510</v>
      </c>
      <c r="K122" s="6" t="s">
        <v>511</v>
      </c>
      <c r="L122" s="6" t="s">
        <v>512</v>
      </c>
      <c r="M122" s="6" t="s">
        <v>513</v>
      </c>
      <c r="N122" s="6" t="s">
        <v>514</v>
      </c>
      <c r="O122" s="6" t="s">
        <v>31</v>
      </c>
    </row>
    <row r="123" spans="1:16">
      <c r="A123" s="4" t="s">
        <v>515</v>
      </c>
      <c r="B123" s="4">
        <v>0.52755880956971601</v>
      </c>
      <c r="C123" s="4">
        <v>0.324399605043103</v>
      </c>
      <c r="D123" s="4">
        <f t="shared" si="3"/>
        <v>0.20315920452661301</v>
      </c>
      <c r="E123" s="7">
        <v>3.7491299999999999E-4</v>
      </c>
      <c r="F123" s="10">
        <v>3.9816299999999999E-4</v>
      </c>
      <c r="G123" s="6" t="s">
        <v>55</v>
      </c>
      <c r="H123" s="6">
        <v>64824289</v>
      </c>
      <c r="I123" s="6">
        <v>64824290</v>
      </c>
      <c r="J123" s="6" t="s">
        <v>516</v>
      </c>
      <c r="K123" s="6" t="s">
        <v>197</v>
      </c>
      <c r="L123" s="6" t="s">
        <v>517</v>
      </c>
      <c r="M123" s="6" t="s">
        <v>518</v>
      </c>
      <c r="N123" s="6" t="s">
        <v>519</v>
      </c>
      <c r="O123" s="6" t="s">
        <v>83</v>
      </c>
      <c r="P123" s="9"/>
    </row>
    <row r="124" spans="1:16">
      <c r="A124" s="4" t="s">
        <v>520</v>
      </c>
      <c r="B124" s="4">
        <v>0.47627242040666601</v>
      </c>
      <c r="C124" s="4">
        <v>0.26529762087052899</v>
      </c>
      <c r="D124" s="4">
        <f t="shared" si="3"/>
        <v>0.21097479953613701</v>
      </c>
      <c r="E124" s="5">
        <v>1.6346100000000001E-6</v>
      </c>
      <c r="F124" s="9">
        <v>3.29326E-6</v>
      </c>
      <c r="G124" s="6" t="s">
        <v>111</v>
      </c>
      <c r="H124" s="6">
        <v>172111330</v>
      </c>
      <c r="I124" s="6">
        <v>172111331</v>
      </c>
      <c r="J124" s="6" t="s">
        <v>521</v>
      </c>
      <c r="K124" s="6" t="s">
        <v>197</v>
      </c>
      <c r="L124" s="6" t="s">
        <v>522</v>
      </c>
      <c r="M124" s="6" t="s">
        <v>523</v>
      </c>
      <c r="N124" s="6" t="s">
        <v>524</v>
      </c>
      <c r="O124" s="6" t="s">
        <v>16</v>
      </c>
      <c r="P124" s="9"/>
    </row>
    <row r="125" spans="1:16">
      <c r="A125" s="4" t="s">
        <v>525</v>
      </c>
      <c r="B125" s="4">
        <v>0.59332266586096505</v>
      </c>
      <c r="C125" s="4">
        <v>0.38043976802093099</v>
      </c>
      <c r="D125" s="4">
        <f t="shared" si="3"/>
        <v>0.21288289784003406</v>
      </c>
      <c r="E125" s="5">
        <v>2.89993E-11</v>
      </c>
      <c r="F125" s="9">
        <v>8.9018200000000004E-10</v>
      </c>
      <c r="G125" s="6" t="s">
        <v>220</v>
      </c>
      <c r="H125" s="6">
        <v>58195531</v>
      </c>
      <c r="I125" s="6">
        <v>58195532</v>
      </c>
      <c r="J125" s="6" t="s">
        <v>526</v>
      </c>
      <c r="K125" s="6" t="s">
        <v>527</v>
      </c>
      <c r="L125" s="6" t="s">
        <v>528</v>
      </c>
      <c r="M125" s="6" t="s">
        <v>529</v>
      </c>
      <c r="N125" s="6" t="s">
        <v>530</v>
      </c>
      <c r="O125" s="6" t="s">
        <v>31</v>
      </c>
      <c r="P125" s="9"/>
    </row>
    <row r="126" spans="1:16">
      <c r="A126" s="4" t="s">
        <v>531</v>
      </c>
      <c r="B126" s="4">
        <v>0.365752536111625</v>
      </c>
      <c r="C126" s="4">
        <v>0.152222528132234</v>
      </c>
      <c r="D126" s="4">
        <f t="shared" si="3"/>
        <v>0.21353000797939101</v>
      </c>
      <c r="E126" s="5">
        <v>4.7484000000000001E-5</v>
      </c>
      <c r="F126" s="9">
        <v>5.9681700000000002E-5</v>
      </c>
      <c r="G126" s="6" t="s">
        <v>133</v>
      </c>
      <c r="H126" s="6">
        <v>24272083</v>
      </c>
      <c r="I126" s="6">
        <v>24272084</v>
      </c>
      <c r="J126" s="6" t="s">
        <v>532</v>
      </c>
      <c r="K126" s="6" t="s">
        <v>50</v>
      </c>
      <c r="L126" s="6" t="s">
        <v>533</v>
      </c>
      <c r="M126" s="6" t="s">
        <v>534</v>
      </c>
      <c r="N126" s="6" t="s">
        <v>535</v>
      </c>
      <c r="O126" s="6" t="s">
        <v>16</v>
      </c>
      <c r="P126" s="9"/>
    </row>
    <row r="127" spans="1:16">
      <c r="A127" s="4" t="s">
        <v>536</v>
      </c>
      <c r="B127" s="4">
        <v>0.44542087157382299</v>
      </c>
      <c r="C127" s="4">
        <v>0.23126999333029499</v>
      </c>
      <c r="D127" s="4">
        <f t="shared" si="3"/>
        <v>0.21415087824352799</v>
      </c>
      <c r="E127" s="5">
        <v>2.6976600000000002E-6</v>
      </c>
      <c r="F127" s="9">
        <v>4.9277299999999998E-6</v>
      </c>
      <c r="G127" s="6" t="s">
        <v>133</v>
      </c>
      <c r="H127" s="6">
        <v>24271753</v>
      </c>
      <c r="I127" s="6">
        <v>24271754</v>
      </c>
      <c r="J127" s="6" t="s">
        <v>532</v>
      </c>
      <c r="K127" s="6" t="s">
        <v>50</v>
      </c>
      <c r="L127" s="6" t="s">
        <v>533</v>
      </c>
      <c r="M127" s="6" t="s">
        <v>537</v>
      </c>
      <c r="N127" s="6" t="s">
        <v>535</v>
      </c>
      <c r="O127" s="6" t="s">
        <v>16</v>
      </c>
      <c r="P127" s="9"/>
    </row>
    <row r="128" spans="1:16">
      <c r="A128" s="4" t="s">
        <v>538</v>
      </c>
      <c r="B128" s="4">
        <v>0.66603823611101798</v>
      </c>
      <c r="C128" s="4">
        <v>0.44939695726953999</v>
      </c>
      <c r="D128" s="4">
        <f t="shared" si="3"/>
        <v>0.21664127884147799</v>
      </c>
      <c r="E128" s="5">
        <v>4.3130500000000002E-6</v>
      </c>
      <c r="F128" s="9">
        <v>7.1191299999999997E-6</v>
      </c>
      <c r="G128" s="6" t="s">
        <v>190</v>
      </c>
      <c r="H128" s="6">
        <v>35049175</v>
      </c>
      <c r="I128" s="6">
        <v>35049176</v>
      </c>
      <c r="J128" s="6" t="s">
        <v>496</v>
      </c>
      <c r="K128" s="6" t="s">
        <v>70</v>
      </c>
      <c r="L128" s="6" t="s">
        <v>497</v>
      </c>
      <c r="M128" s="6" t="s">
        <v>539</v>
      </c>
      <c r="N128" s="6" t="s">
        <v>499</v>
      </c>
      <c r="O128" s="6" t="s">
        <v>16</v>
      </c>
      <c r="P128" s="9"/>
    </row>
    <row r="129" spans="1:16">
      <c r="A129" s="4" t="s">
        <v>540</v>
      </c>
      <c r="B129" s="4">
        <v>0.54261713213734497</v>
      </c>
      <c r="C129" s="4">
        <v>0.32166194981735702</v>
      </c>
      <c r="D129" s="4">
        <f t="shared" si="3"/>
        <v>0.22095518231998795</v>
      </c>
      <c r="E129" s="5">
        <v>3.6348200000000001E-12</v>
      </c>
      <c r="F129" s="9">
        <v>2.4898499999999999E-10</v>
      </c>
      <c r="G129" s="6" t="s">
        <v>220</v>
      </c>
      <c r="H129" s="6">
        <v>58195444</v>
      </c>
      <c r="I129" s="6">
        <v>58195445</v>
      </c>
      <c r="J129" s="6" t="s">
        <v>526</v>
      </c>
      <c r="K129" s="6" t="s">
        <v>527</v>
      </c>
      <c r="L129" s="6" t="s">
        <v>528</v>
      </c>
      <c r="M129" s="6" t="s">
        <v>541</v>
      </c>
      <c r="N129" s="6" t="s">
        <v>530</v>
      </c>
      <c r="O129" s="6" t="s">
        <v>31</v>
      </c>
      <c r="P129" s="9"/>
    </row>
    <row r="130" spans="1:16">
      <c r="A130" s="4" t="s">
        <v>542</v>
      </c>
      <c r="B130" s="4">
        <v>0.36003305660291202</v>
      </c>
      <c r="C130" s="4">
        <v>0.137076130701976</v>
      </c>
      <c r="D130" s="4">
        <f t="shared" si="3"/>
        <v>0.22295692590093602</v>
      </c>
      <c r="E130" s="5">
        <v>3.5719200000000002E-5</v>
      </c>
      <c r="F130" s="9">
        <v>4.6165399999999997E-5</v>
      </c>
      <c r="G130" s="6" t="s">
        <v>63</v>
      </c>
      <c r="H130" s="6">
        <v>30955466</v>
      </c>
      <c r="I130" s="6">
        <v>30955467</v>
      </c>
      <c r="J130" s="6" t="s">
        <v>543</v>
      </c>
      <c r="K130" s="6" t="s">
        <v>544</v>
      </c>
      <c r="L130" s="6" t="s">
        <v>545</v>
      </c>
      <c r="M130" s="6">
        <v>-603</v>
      </c>
      <c r="N130" s="6" t="s">
        <v>546</v>
      </c>
      <c r="O130" s="6" t="s">
        <v>31</v>
      </c>
      <c r="P130" s="9"/>
    </row>
    <row r="131" spans="1:16">
      <c r="A131" s="4" t="s">
        <v>547</v>
      </c>
      <c r="B131" s="4">
        <v>0.50618400742340597</v>
      </c>
      <c r="C131" s="4">
        <v>0.27656384115202698</v>
      </c>
      <c r="D131" s="4">
        <f t="shared" ref="D131:D139" si="4">B131-C131</f>
        <v>0.22962016627137899</v>
      </c>
      <c r="E131" s="5">
        <v>3.7118099999999999E-7</v>
      </c>
      <c r="F131" s="9">
        <v>1.1557199999999999E-6</v>
      </c>
      <c r="G131" s="6" t="s">
        <v>98</v>
      </c>
      <c r="H131" s="6">
        <v>83995852</v>
      </c>
      <c r="I131" s="6">
        <v>83995853</v>
      </c>
      <c r="J131" s="6" t="s">
        <v>548</v>
      </c>
      <c r="K131" s="6" t="s">
        <v>43</v>
      </c>
      <c r="L131" s="6" t="s">
        <v>549</v>
      </c>
      <c r="M131" s="6" t="s">
        <v>550</v>
      </c>
      <c r="N131" s="6" t="s">
        <v>551</v>
      </c>
      <c r="O131" s="6" t="s">
        <v>31</v>
      </c>
      <c r="P131" s="9"/>
    </row>
    <row r="132" spans="1:16">
      <c r="A132" s="4" t="s">
        <v>552</v>
      </c>
      <c r="B132" s="4">
        <v>0.53231038401404396</v>
      </c>
      <c r="C132" s="4">
        <v>0.302475484872964</v>
      </c>
      <c r="D132" s="4">
        <f t="shared" si="4"/>
        <v>0.22983489914107996</v>
      </c>
      <c r="E132" s="5">
        <v>4.7409700000000001E-7</v>
      </c>
      <c r="F132" s="9">
        <v>1.2937E-6</v>
      </c>
      <c r="G132" s="6" t="s">
        <v>157</v>
      </c>
      <c r="H132" s="6">
        <v>63537142</v>
      </c>
      <c r="I132" s="6">
        <v>63537143</v>
      </c>
      <c r="J132" s="6" t="s">
        <v>553</v>
      </c>
      <c r="K132" s="6" t="s">
        <v>197</v>
      </c>
      <c r="L132" s="6" t="s">
        <v>554</v>
      </c>
      <c r="M132" s="6" t="s">
        <v>555</v>
      </c>
      <c r="N132" s="6" t="s">
        <v>556</v>
      </c>
      <c r="O132" s="6" t="s">
        <v>16</v>
      </c>
      <c r="P132" s="9"/>
    </row>
    <row r="133" spans="1:16">
      <c r="A133" s="4" t="s">
        <v>557</v>
      </c>
      <c r="B133" s="4">
        <v>0.63110976179173695</v>
      </c>
      <c r="C133" s="4">
        <v>0.40017775752539703</v>
      </c>
      <c r="D133" s="4">
        <f t="shared" si="4"/>
        <v>0.23093200426633992</v>
      </c>
      <c r="E133" s="5">
        <v>7.74704E-8</v>
      </c>
      <c r="F133" s="9">
        <v>3.6881100000000001E-7</v>
      </c>
      <c r="G133" s="6" t="s">
        <v>190</v>
      </c>
      <c r="H133" s="6">
        <v>35049644</v>
      </c>
      <c r="I133" s="6">
        <v>35049645</v>
      </c>
      <c r="J133" s="6" t="s">
        <v>496</v>
      </c>
      <c r="K133" s="6" t="s">
        <v>70</v>
      </c>
      <c r="L133" s="6" t="s">
        <v>497</v>
      </c>
      <c r="M133" s="6" t="s">
        <v>558</v>
      </c>
      <c r="N133" s="6" t="s">
        <v>499</v>
      </c>
      <c r="O133" s="6" t="s">
        <v>16</v>
      </c>
      <c r="P133" s="9"/>
    </row>
    <row r="134" spans="1:16">
      <c r="A134" s="4" t="s">
        <v>559</v>
      </c>
      <c r="B134" s="4">
        <v>0.53549682949781097</v>
      </c>
      <c r="C134" s="4">
        <v>0.303926015909875</v>
      </c>
      <c r="D134" s="4">
        <f t="shared" si="4"/>
        <v>0.23157081358793596</v>
      </c>
      <c r="E134" s="5">
        <v>2.19576E-10</v>
      </c>
      <c r="F134" s="9">
        <v>4.2974200000000002E-9</v>
      </c>
      <c r="G134" s="6" t="s">
        <v>220</v>
      </c>
      <c r="H134" s="6">
        <v>58195395</v>
      </c>
      <c r="I134" s="6">
        <v>58195396</v>
      </c>
      <c r="J134" s="6" t="s">
        <v>526</v>
      </c>
      <c r="K134" s="6" t="s">
        <v>527</v>
      </c>
      <c r="L134" s="6" t="s">
        <v>528</v>
      </c>
      <c r="M134" s="6" t="s">
        <v>560</v>
      </c>
      <c r="N134" s="6" t="s">
        <v>530</v>
      </c>
      <c r="O134" s="6" t="s">
        <v>83</v>
      </c>
      <c r="P134" s="9"/>
    </row>
    <row r="135" spans="1:16">
      <c r="A135" s="4" t="s">
        <v>561</v>
      </c>
      <c r="B135" s="4">
        <v>0.51402983615993503</v>
      </c>
      <c r="C135" s="4">
        <v>0.27234688791106398</v>
      </c>
      <c r="D135" s="4">
        <f t="shared" si="4"/>
        <v>0.24168294824887104</v>
      </c>
      <c r="E135" s="5">
        <v>2.7963799999999998E-7</v>
      </c>
      <c r="F135" s="9">
        <v>9.5775999999999992E-7</v>
      </c>
      <c r="G135" s="6" t="s">
        <v>98</v>
      </c>
      <c r="H135" s="6">
        <v>83995906</v>
      </c>
      <c r="I135" s="6">
        <v>83995907</v>
      </c>
      <c r="J135" s="6" t="s">
        <v>548</v>
      </c>
      <c r="K135" s="6" t="s">
        <v>43</v>
      </c>
      <c r="L135" s="6" t="s">
        <v>549</v>
      </c>
      <c r="M135" s="6" t="s">
        <v>562</v>
      </c>
      <c r="N135" s="6" t="s">
        <v>551</v>
      </c>
      <c r="O135" s="6" t="s">
        <v>31</v>
      </c>
      <c r="P135" s="9"/>
    </row>
    <row r="136" spans="1:16">
      <c r="A136" s="4" t="s">
        <v>563</v>
      </c>
      <c r="B136" s="4">
        <v>0.67600460805623097</v>
      </c>
      <c r="C136" s="4">
        <v>0.42705915443471898</v>
      </c>
      <c r="D136" s="4">
        <f t="shared" si="4"/>
        <v>0.24894545362151199</v>
      </c>
      <c r="E136" s="5">
        <v>1.05481E-7</v>
      </c>
      <c r="F136" s="9">
        <v>4.6615799999999998E-7</v>
      </c>
      <c r="G136" s="6" t="s">
        <v>190</v>
      </c>
      <c r="H136" s="6">
        <v>35049658</v>
      </c>
      <c r="I136" s="6">
        <v>35049659</v>
      </c>
      <c r="J136" s="6" t="s">
        <v>496</v>
      </c>
      <c r="K136" s="6" t="s">
        <v>70</v>
      </c>
      <c r="L136" s="6" t="s">
        <v>497</v>
      </c>
      <c r="M136" s="6" t="s">
        <v>564</v>
      </c>
      <c r="N136" s="6" t="s">
        <v>499</v>
      </c>
      <c r="O136" s="6" t="s">
        <v>16</v>
      </c>
      <c r="P136" s="9"/>
    </row>
    <row r="137" spans="1:16">
      <c r="A137" s="4" t="s">
        <v>565</v>
      </c>
      <c r="B137" s="4">
        <v>0.71401708180689205</v>
      </c>
      <c r="C137" s="4">
        <v>0.46339986307709602</v>
      </c>
      <c r="D137" s="4">
        <f t="shared" si="4"/>
        <v>0.25061721872979603</v>
      </c>
      <c r="E137" s="5">
        <v>1.9027999999999999E-12</v>
      </c>
      <c r="F137" s="9">
        <v>2.4898499999999999E-10</v>
      </c>
      <c r="G137" s="6" t="s">
        <v>18</v>
      </c>
      <c r="H137" s="6">
        <v>47533491</v>
      </c>
      <c r="I137" s="6">
        <v>47533492</v>
      </c>
      <c r="J137" s="6" t="s">
        <v>16</v>
      </c>
      <c r="K137" s="6" t="s">
        <v>16</v>
      </c>
      <c r="L137" s="6" t="s">
        <v>16</v>
      </c>
      <c r="M137" s="6" t="s">
        <v>16</v>
      </c>
      <c r="N137" s="6" t="s">
        <v>566</v>
      </c>
      <c r="O137" s="6" t="s">
        <v>31</v>
      </c>
      <c r="P137" s="9"/>
    </row>
    <row r="138" spans="1:16">
      <c r="A138" s="4" t="s">
        <v>567</v>
      </c>
      <c r="B138" s="4">
        <v>0.40561031870233299</v>
      </c>
      <c r="C138" s="4">
        <v>0.14646813428677799</v>
      </c>
      <c r="D138" s="4">
        <f t="shared" si="4"/>
        <v>0.25914218441555503</v>
      </c>
      <c r="E138" s="5">
        <v>2.0888599999999999E-5</v>
      </c>
      <c r="F138" s="9">
        <v>2.9201400000000001E-5</v>
      </c>
      <c r="G138" s="6" t="s">
        <v>157</v>
      </c>
      <c r="H138" s="6">
        <v>314074</v>
      </c>
      <c r="I138" s="6">
        <v>314075</v>
      </c>
      <c r="J138" s="6" t="s">
        <v>501</v>
      </c>
      <c r="K138" s="6" t="s">
        <v>197</v>
      </c>
      <c r="L138" s="6" t="s">
        <v>502</v>
      </c>
      <c r="M138" s="6" t="s">
        <v>568</v>
      </c>
      <c r="N138" s="6" t="s">
        <v>504</v>
      </c>
      <c r="O138" s="6" t="s">
        <v>83</v>
      </c>
      <c r="P138" s="9"/>
    </row>
    <row r="139" spans="1:16">
      <c r="A139" s="4" t="s">
        <v>569</v>
      </c>
      <c r="B139" s="4">
        <v>0.53012637546425301</v>
      </c>
      <c r="C139" s="4">
        <v>0.25469212848435802</v>
      </c>
      <c r="D139" s="4">
        <f t="shared" si="4"/>
        <v>0.27543424697989499</v>
      </c>
      <c r="E139" s="5">
        <v>3.2488400000000003E-11</v>
      </c>
      <c r="F139" s="9">
        <v>8.9018200000000004E-10</v>
      </c>
      <c r="G139" s="6" t="s">
        <v>220</v>
      </c>
      <c r="H139" s="6">
        <v>58195446</v>
      </c>
      <c r="I139" s="6">
        <v>58195447</v>
      </c>
      <c r="J139" s="6" t="s">
        <v>526</v>
      </c>
      <c r="K139" s="6" t="s">
        <v>527</v>
      </c>
      <c r="L139" s="6" t="s">
        <v>528</v>
      </c>
      <c r="M139" s="6" t="s">
        <v>570</v>
      </c>
      <c r="N139" s="6" t="s">
        <v>530</v>
      </c>
      <c r="O139" s="6" t="s">
        <v>31</v>
      </c>
    </row>
  </sheetData>
  <mergeCells count="1">
    <mergeCell ref="A1:N1"/>
  </mergeCells>
  <phoneticPr fontId="2" type="noConversion"/>
  <pageMargins left="0" right="0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KEAP1.MUT vs WT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2019-10-09T10:22:03Z</dcterms:created>
  <dcterms:modified xsi:type="dcterms:W3CDTF">2019-11-09T11:55:25Z</dcterms:modified>
</cp:coreProperties>
</file>