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Y249" i="1" l="1"/>
  <c r="T249" i="1"/>
  <c r="O249" i="1"/>
  <c r="Y248" i="1"/>
  <c r="O248" i="1"/>
  <c r="AI247" i="1"/>
  <c r="AD247" i="1"/>
  <c r="Y247" i="1"/>
  <c r="T247" i="1"/>
  <c r="AI246" i="1"/>
  <c r="AD246" i="1"/>
  <c r="Y246" i="1"/>
  <c r="T246" i="1"/>
  <c r="AI245" i="1"/>
  <c r="AD245" i="1"/>
  <c r="Y245" i="1"/>
  <c r="T245" i="1"/>
  <c r="AI244" i="1"/>
  <c r="AD244" i="1"/>
  <c r="Y244" i="1"/>
  <c r="T244" i="1"/>
  <c r="AI243" i="1"/>
  <c r="AD243" i="1"/>
  <c r="Y243" i="1"/>
  <c r="T243" i="1"/>
  <c r="AI242" i="1"/>
  <c r="AD242" i="1"/>
  <c r="Y242" i="1"/>
  <c r="T242" i="1"/>
  <c r="AI241" i="1"/>
  <c r="AD241" i="1"/>
  <c r="Y241" i="1"/>
  <c r="T241" i="1"/>
  <c r="AI240" i="1"/>
  <c r="AD240" i="1"/>
  <c r="Y240" i="1"/>
  <c r="T240" i="1"/>
  <c r="AI239" i="1"/>
  <c r="AD239" i="1"/>
  <c r="Y239" i="1"/>
  <c r="T239" i="1"/>
  <c r="AI238" i="1"/>
  <c r="AD238" i="1"/>
  <c r="Y238" i="1"/>
  <c r="T238" i="1"/>
  <c r="AI237" i="1"/>
  <c r="AD237" i="1"/>
  <c r="Y237" i="1"/>
  <c r="T237" i="1"/>
  <c r="AI236" i="1"/>
  <c r="AD236" i="1"/>
  <c r="Y236" i="1"/>
  <c r="T236" i="1"/>
  <c r="AI235" i="1"/>
  <c r="AD235" i="1"/>
  <c r="Y235" i="1"/>
  <c r="T235" i="1"/>
  <c r="AI234" i="1"/>
  <c r="AD234" i="1"/>
  <c r="Y234" i="1"/>
  <c r="T234" i="1"/>
  <c r="AI233" i="1"/>
  <c r="AD233" i="1"/>
  <c r="Y233" i="1"/>
  <c r="T233" i="1"/>
  <c r="AI232" i="1"/>
  <c r="AD232" i="1"/>
  <c r="Y232" i="1"/>
  <c r="T232" i="1"/>
  <c r="AI231" i="1"/>
  <c r="AD231" i="1"/>
  <c r="Y231" i="1"/>
  <c r="T231" i="1"/>
  <c r="AI230" i="1"/>
  <c r="AD230" i="1"/>
  <c r="Y230" i="1"/>
  <c r="T230" i="1"/>
  <c r="AI229" i="1"/>
  <c r="AD229" i="1"/>
  <c r="Y229" i="1"/>
  <c r="T229" i="1"/>
  <c r="AI228" i="1"/>
  <c r="AD228" i="1"/>
  <c r="Y228" i="1"/>
  <c r="T228" i="1"/>
  <c r="AI227" i="1"/>
  <c r="AD227" i="1"/>
  <c r="Y227" i="1"/>
  <c r="T227" i="1"/>
  <c r="AI226" i="1"/>
  <c r="AD226" i="1"/>
  <c r="Y226" i="1"/>
  <c r="T226" i="1"/>
  <c r="AI225" i="1"/>
  <c r="AD225" i="1"/>
  <c r="Y225" i="1"/>
  <c r="T225" i="1"/>
  <c r="AI224" i="1"/>
  <c r="AD224" i="1"/>
  <c r="Y224" i="1"/>
  <c r="T224" i="1"/>
  <c r="AI223" i="1"/>
  <c r="AD223" i="1"/>
  <c r="Y223" i="1"/>
  <c r="T223" i="1"/>
  <c r="AI222" i="1"/>
  <c r="AD222" i="1"/>
  <c r="Y222" i="1"/>
  <c r="T222" i="1"/>
  <c r="AI221" i="1"/>
  <c r="AD221" i="1"/>
  <c r="Y221" i="1"/>
  <c r="T221" i="1"/>
  <c r="AI220" i="1"/>
  <c r="AD220" i="1"/>
  <c r="Y220" i="1"/>
  <c r="T220" i="1"/>
  <c r="AI219" i="1"/>
  <c r="AD219" i="1"/>
  <c r="Y219" i="1"/>
  <c r="T219" i="1"/>
  <c r="AI218" i="1"/>
  <c r="AD218" i="1"/>
  <c r="Y218" i="1"/>
  <c r="T218" i="1"/>
  <c r="AI217" i="1"/>
  <c r="AD217" i="1"/>
  <c r="Y217" i="1"/>
  <c r="T217" i="1"/>
  <c r="AI216" i="1"/>
  <c r="AD216" i="1"/>
  <c r="Y216" i="1"/>
  <c r="T216" i="1"/>
  <c r="AI215" i="1"/>
  <c r="AD215" i="1"/>
  <c r="Y215" i="1"/>
  <c r="T215" i="1"/>
  <c r="AI214" i="1"/>
  <c r="AD214" i="1"/>
  <c r="Y214" i="1"/>
  <c r="T214" i="1"/>
  <c r="AI213" i="1"/>
  <c r="AD213" i="1"/>
  <c r="Y213" i="1"/>
  <c r="T213" i="1"/>
  <c r="AI212" i="1"/>
  <c r="AD212" i="1"/>
  <c r="Y212" i="1"/>
  <c r="T212" i="1"/>
  <c r="AI211" i="1"/>
  <c r="AD211" i="1"/>
  <c r="Y211" i="1"/>
  <c r="T211" i="1"/>
  <c r="AI210" i="1"/>
  <c r="AD210" i="1"/>
  <c r="Y210" i="1"/>
  <c r="T210" i="1"/>
  <c r="AI209" i="1"/>
  <c r="AD209" i="1"/>
  <c r="Y209" i="1"/>
  <c r="T209" i="1"/>
  <c r="AI208" i="1"/>
  <c r="AD208" i="1"/>
  <c r="Y208" i="1"/>
  <c r="T208" i="1"/>
  <c r="AI207" i="1"/>
  <c r="AD207" i="1"/>
  <c r="Y207" i="1"/>
  <c r="T207" i="1"/>
  <c r="AI206" i="1"/>
  <c r="AD206" i="1"/>
  <c r="Y206" i="1"/>
  <c r="T206" i="1"/>
  <c r="AI205" i="1"/>
  <c r="AD205" i="1"/>
  <c r="Y205" i="1"/>
  <c r="T205" i="1"/>
  <c r="AI204" i="1"/>
  <c r="AD204" i="1"/>
  <c r="Y204" i="1"/>
  <c r="T204" i="1"/>
  <c r="AI203" i="1"/>
  <c r="AD203" i="1"/>
  <c r="Y203" i="1"/>
  <c r="T203" i="1"/>
  <c r="AI202" i="1"/>
  <c r="AD202" i="1"/>
  <c r="Y202" i="1"/>
  <c r="T202" i="1"/>
  <c r="AI201" i="1"/>
  <c r="AD201" i="1"/>
  <c r="Y201" i="1"/>
  <c r="T201" i="1"/>
  <c r="AI200" i="1"/>
  <c r="AD200" i="1"/>
  <c r="Y200" i="1"/>
  <c r="T200" i="1"/>
  <c r="AI199" i="1"/>
  <c r="AD199" i="1"/>
  <c r="Y199" i="1"/>
  <c r="T199" i="1"/>
  <c r="AI198" i="1"/>
  <c r="AD198" i="1"/>
  <c r="Y198" i="1"/>
  <c r="T198" i="1"/>
  <c r="AI197" i="1"/>
  <c r="AD197" i="1"/>
  <c r="Y197" i="1"/>
  <c r="T197" i="1"/>
  <c r="AI196" i="1"/>
  <c r="AD196" i="1"/>
  <c r="Y196" i="1"/>
  <c r="T196" i="1"/>
  <c r="AI195" i="1"/>
  <c r="AD195" i="1"/>
  <c r="Y195" i="1"/>
  <c r="T195" i="1"/>
  <c r="AI194" i="1"/>
  <c r="AD194" i="1"/>
  <c r="Y194" i="1"/>
  <c r="T194" i="1"/>
  <c r="AI193" i="1"/>
  <c r="AD193" i="1"/>
  <c r="Y193" i="1"/>
  <c r="T193" i="1"/>
  <c r="AI192" i="1"/>
  <c r="AD192" i="1"/>
  <c r="Y192" i="1"/>
  <c r="T192" i="1"/>
  <c r="AI191" i="1"/>
  <c r="AD191" i="1"/>
  <c r="Y191" i="1"/>
  <c r="T191" i="1"/>
  <c r="AI190" i="1"/>
  <c r="AD190" i="1"/>
  <c r="Y190" i="1"/>
  <c r="T190" i="1"/>
  <c r="AI189" i="1"/>
  <c r="AD189" i="1"/>
  <c r="Y189" i="1"/>
  <c r="T189" i="1"/>
  <c r="AI188" i="1"/>
  <c r="AD188" i="1"/>
  <c r="Y188" i="1"/>
  <c r="T188" i="1"/>
  <c r="AI187" i="1"/>
  <c r="AD187" i="1"/>
  <c r="Y187" i="1"/>
  <c r="T187" i="1"/>
  <c r="AI186" i="1"/>
  <c r="AD186" i="1"/>
  <c r="Y186" i="1"/>
  <c r="T186" i="1"/>
  <c r="AI185" i="1"/>
  <c r="AD185" i="1"/>
  <c r="Y185" i="1"/>
  <c r="T185" i="1"/>
  <c r="AI184" i="1"/>
  <c r="AD184" i="1"/>
  <c r="Y184" i="1"/>
  <c r="T184" i="1"/>
  <c r="AI183" i="1"/>
  <c r="AD183" i="1"/>
  <c r="Y183" i="1"/>
  <c r="T183" i="1"/>
  <c r="AI182" i="1"/>
  <c r="AD182" i="1"/>
  <c r="Y182" i="1"/>
  <c r="T182" i="1"/>
  <c r="AI181" i="1"/>
  <c r="AD181" i="1"/>
  <c r="Y181" i="1"/>
  <c r="T181" i="1"/>
  <c r="AI180" i="1"/>
  <c r="AD180" i="1"/>
  <c r="Y180" i="1"/>
  <c r="T180" i="1"/>
  <c r="AI179" i="1"/>
  <c r="AD179" i="1"/>
  <c r="Y179" i="1"/>
  <c r="T179" i="1"/>
  <c r="AI178" i="1"/>
  <c r="AD178" i="1"/>
  <c r="Y178" i="1"/>
  <c r="T178" i="1"/>
  <c r="AI177" i="1"/>
  <c r="AD177" i="1"/>
  <c r="Y177" i="1"/>
  <c r="T177" i="1"/>
  <c r="AI176" i="1"/>
  <c r="AD176" i="1"/>
  <c r="Y176" i="1"/>
  <c r="T176" i="1"/>
  <c r="AI175" i="1"/>
  <c r="AD175" i="1"/>
  <c r="Y175" i="1"/>
  <c r="T175" i="1"/>
  <c r="AI174" i="1"/>
  <c r="AD174" i="1"/>
  <c r="Y174" i="1"/>
  <c r="T174" i="1"/>
  <c r="AI173" i="1"/>
  <c r="AD173" i="1"/>
  <c r="Y173" i="1"/>
  <c r="T173" i="1"/>
  <c r="AI172" i="1"/>
  <c r="AD172" i="1"/>
  <c r="Y172" i="1"/>
  <c r="T172" i="1"/>
  <c r="AI171" i="1"/>
  <c r="AD171" i="1"/>
  <c r="Y171" i="1"/>
  <c r="T171" i="1"/>
  <c r="AI170" i="1"/>
  <c r="AD170" i="1"/>
  <c r="Y170" i="1"/>
  <c r="T170" i="1"/>
  <c r="AI169" i="1"/>
  <c r="AD169" i="1"/>
  <c r="Y169" i="1"/>
  <c r="T169" i="1"/>
  <c r="AI168" i="1"/>
  <c r="AD168" i="1"/>
  <c r="Y168" i="1"/>
  <c r="T168" i="1"/>
  <c r="AI167" i="1"/>
  <c r="AD167" i="1"/>
  <c r="Y167" i="1"/>
  <c r="T167" i="1"/>
  <c r="AI166" i="1"/>
  <c r="AD166" i="1"/>
  <c r="Y166" i="1"/>
  <c r="T166" i="1"/>
  <c r="AI165" i="1"/>
  <c r="AD165" i="1"/>
  <c r="Y165" i="1"/>
  <c r="T165" i="1"/>
  <c r="AI164" i="1"/>
  <c r="AD164" i="1"/>
  <c r="Y164" i="1"/>
  <c r="T164" i="1"/>
  <c r="AI163" i="1"/>
  <c r="AD163" i="1"/>
  <c r="Y163" i="1"/>
  <c r="T163" i="1"/>
  <c r="AI162" i="1"/>
  <c r="AD162" i="1"/>
  <c r="Y162" i="1"/>
  <c r="T162" i="1"/>
  <c r="AI161" i="1"/>
  <c r="AD161" i="1"/>
  <c r="Y161" i="1"/>
  <c r="T161" i="1"/>
  <c r="AI160" i="1"/>
  <c r="AD160" i="1"/>
  <c r="Y160" i="1"/>
  <c r="T160" i="1"/>
  <c r="AI159" i="1"/>
  <c r="AD159" i="1"/>
  <c r="Y159" i="1"/>
  <c r="T159" i="1"/>
  <c r="AI158" i="1"/>
  <c r="AD158" i="1"/>
  <c r="Y158" i="1"/>
  <c r="T158" i="1"/>
  <c r="AI157" i="1"/>
  <c r="AD157" i="1"/>
  <c r="Y157" i="1"/>
  <c r="T157" i="1"/>
  <c r="AI156" i="1"/>
  <c r="AD156" i="1"/>
  <c r="Y156" i="1"/>
  <c r="T156" i="1"/>
  <c r="AI155" i="1"/>
  <c r="AD155" i="1"/>
  <c r="Y155" i="1"/>
  <c r="T155" i="1"/>
  <c r="AI154" i="1"/>
  <c r="AD154" i="1"/>
  <c r="Y154" i="1"/>
  <c r="T154" i="1"/>
  <c r="AI153" i="1"/>
  <c r="AD153" i="1"/>
  <c r="Y153" i="1"/>
  <c r="T153" i="1"/>
  <c r="AI152" i="1"/>
  <c r="AD152" i="1"/>
  <c r="Y152" i="1"/>
  <c r="T152" i="1"/>
  <c r="AI151" i="1"/>
  <c r="AD151" i="1"/>
  <c r="Y151" i="1"/>
  <c r="T151" i="1"/>
  <c r="AI150" i="1"/>
  <c r="AD150" i="1"/>
  <c r="Y150" i="1"/>
  <c r="T150" i="1"/>
  <c r="AI149" i="1"/>
  <c r="AD149" i="1"/>
  <c r="Y149" i="1"/>
  <c r="T149" i="1"/>
  <c r="AI148" i="1"/>
  <c r="AD148" i="1"/>
  <c r="Y148" i="1"/>
  <c r="T148" i="1"/>
  <c r="AI147" i="1"/>
  <c r="AD147" i="1"/>
  <c r="Y147" i="1"/>
  <c r="T147" i="1"/>
  <c r="AI146" i="1"/>
  <c r="AD146" i="1"/>
  <c r="Y146" i="1"/>
  <c r="T146" i="1"/>
  <c r="AI145" i="1"/>
  <c r="AD145" i="1"/>
  <c r="Y145" i="1"/>
  <c r="T145" i="1"/>
  <c r="AI144" i="1"/>
  <c r="AD144" i="1"/>
  <c r="Y144" i="1"/>
  <c r="T144" i="1"/>
  <c r="AI143" i="1"/>
  <c r="AD143" i="1"/>
  <c r="Y143" i="1"/>
  <c r="T143" i="1"/>
  <c r="AI142" i="1"/>
  <c r="AD142" i="1"/>
  <c r="Y142" i="1"/>
  <c r="T142" i="1"/>
  <c r="AI141" i="1"/>
  <c r="AD141" i="1"/>
  <c r="Y141" i="1"/>
  <c r="T141" i="1"/>
  <c r="AI140" i="1"/>
  <c r="AD140" i="1"/>
  <c r="Y140" i="1"/>
  <c r="T140" i="1"/>
  <c r="AI139" i="1"/>
  <c r="AD139" i="1"/>
  <c r="Y139" i="1"/>
  <c r="T139" i="1"/>
  <c r="AI138" i="1"/>
  <c r="AD138" i="1"/>
  <c r="Y138" i="1"/>
  <c r="T138" i="1"/>
  <c r="AI137" i="1"/>
  <c r="AD137" i="1"/>
  <c r="Y137" i="1"/>
  <c r="T137" i="1"/>
  <c r="AI136" i="1"/>
  <c r="AD136" i="1"/>
  <c r="Y136" i="1"/>
  <c r="T136" i="1"/>
  <c r="AI135" i="1"/>
  <c r="AD135" i="1"/>
  <c r="Y135" i="1"/>
  <c r="T135" i="1"/>
  <c r="AI134" i="1"/>
  <c r="AD134" i="1"/>
  <c r="Y134" i="1"/>
  <c r="T134" i="1"/>
  <c r="AI133" i="1"/>
  <c r="AD133" i="1"/>
  <c r="Y133" i="1"/>
  <c r="T133" i="1"/>
  <c r="AI132" i="1"/>
  <c r="AD132" i="1"/>
  <c r="Y132" i="1"/>
  <c r="T132" i="1"/>
  <c r="AI131" i="1"/>
  <c r="AD131" i="1"/>
  <c r="Y131" i="1"/>
  <c r="T131" i="1"/>
  <c r="AI130" i="1"/>
  <c r="AD130" i="1"/>
  <c r="Y130" i="1"/>
  <c r="T130" i="1"/>
  <c r="AI129" i="1"/>
  <c r="AD129" i="1"/>
  <c r="Y129" i="1"/>
  <c r="T129" i="1"/>
  <c r="AI128" i="1"/>
  <c r="AD128" i="1"/>
  <c r="Y128" i="1"/>
  <c r="T128" i="1"/>
  <c r="AI127" i="1"/>
  <c r="AD127" i="1"/>
  <c r="Y127" i="1"/>
  <c r="T127" i="1"/>
  <c r="AI126" i="1"/>
  <c r="AD126" i="1"/>
  <c r="Y126" i="1"/>
  <c r="T126" i="1"/>
  <c r="AI125" i="1"/>
  <c r="AD125" i="1"/>
  <c r="Y125" i="1"/>
  <c r="T125" i="1"/>
  <c r="AI124" i="1"/>
  <c r="AD124" i="1"/>
  <c r="Y124" i="1"/>
  <c r="T124" i="1"/>
  <c r="AI123" i="1"/>
  <c r="AD123" i="1"/>
  <c r="Y123" i="1"/>
  <c r="T123" i="1"/>
  <c r="AI122" i="1"/>
  <c r="AD122" i="1"/>
  <c r="Y122" i="1"/>
  <c r="T122" i="1"/>
  <c r="AI121" i="1"/>
  <c r="AD121" i="1"/>
  <c r="Y121" i="1"/>
  <c r="T121" i="1"/>
  <c r="AI120" i="1"/>
  <c r="AD120" i="1"/>
  <c r="Y120" i="1"/>
  <c r="T120" i="1"/>
  <c r="AI119" i="1"/>
  <c r="AD119" i="1"/>
  <c r="Y119" i="1"/>
  <c r="T119" i="1"/>
  <c r="AI118" i="1"/>
  <c r="AD118" i="1"/>
  <c r="Y118" i="1"/>
  <c r="T118" i="1"/>
  <c r="AI117" i="1"/>
  <c r="AD117" i="1"/>
  <c r="Y117" i="1"/>
  <c r="T117" i="1"/>
  <c r="AI116" i="1"/>
  <c r="AD116" i="1"/>
  <c r="Y116" i="1"/>
  <c r="T116" i="1"/>
  <c r="AI115" i="1"/>
  <c r="AD115" i="1"/>
  <c r="Y115" i="1"/>
  <c r="T115" i="1"/>
  <c r="AI114" i="1"/>
  <c r="AD114" i="1"/>
  <c r="Y114" i="1"/>
  <c r="T114" i="1"/>
  <c r="AI113" i="1"/>
  <c r="AD113" i="1"/>
  <c r="Y113" i="1"/>
  <c r="T113" i="1"/>
  <c r="AI112" i="1"/>
  <c r="AD112" i="1"/>
  <c r="Y112" i="1"/>
  <c r="T112" i="1"/>
  <c r="AI111" i="1"/>
  <c r="AD111" i="1"/>
  <c r="Y111" i="1"/>
  <c r="T111" i="1"/>
  <c r="AI110" i="1"/>
  <c r="AD110" i="1"/>
  <c r="Y110" i="1"/>
  <c r="T110" i="1"/>
  <c r="AI109" i="1"/>
  <c r="AD109" i="1"/>
  <c r="Y109" i="1"/>
  <c r="T109" i="1"/>
  <c r="AI108" i="1"/>
  <c r="AD108" i="1"/>
  <c r="Y108" i="1"/>
  <c r="T108" i="1"/>
  <c r="AI107" i="1"/>
  <c r="AD107" i="1"/>
  <c r="Y107" i="1"/>
  <c r="T107" i="1"/>
  <c r="AI106" i="1"/>
  <c r="AD106" i="1"/>
  <c r="Y106" i="1"/>
  <c r="T106" i="1"/>
  <c r="AI105" i="1"/>
  <c r="AD105" i="1"/>
  <c r="Y105" i="1"/>
  <c r="T105" i="1"/>
  <c r="AI104" i="1"/>
  <c r="AD104" i="1"/>
  <c r="Y104" i="1"/>
  <c r="T104" i="1"/>
  <c r="AI103" i="1"/>
  <c r="AD103" i="1"/>
  <c r="Y103" i="1"/>
  <c r="T103" i="1"/>
  <c r="AI102" i="1"/>
  <c r="AD102" i="1"/>
  <c r="Y102" i="1"/>
  <c r="T102" i="1"/>
  <c r="AI101" i="1"/>
  <c r="AD101" i="1"/>
  <c r="Y101" i="1"/>
  <c r="T101" i="1"/>
  <c r="AI100" i="1"/>
  <c r="AD100" i="1"/>
  <c r="Y100" i="1"/>
  <c r="T100" i="1"/>
  <c r="AI99" i="1"/>
  <c r="AD99" i="1"/>
  <c r="Y99" i="1"/>
  <c r="T99" i="1"/>
  <c r="AI98" i="1"/>
  <c r="AD98" i="1"/>
  <c r="Y98" i="1"/>
  <c r="T98" i="1"/>
  <c r="AI97" i="1"/>
  <c r="AD97" i="1"/>
  <c r="Y97" i="1"/>
  <c r="T97" i="1"/>
  <c r="AI96" i="1"/>
  <c r="AD96" i="1"/>
  <c r="Y96" i="1"/>
  <c r="T96" i="1"/>
  <c r="AI95" i="1"/>
  <c r="AD95" i="1"/>
  <c r="Y95" i="1"/>
  <c r="T95" i="1"/>
  <c r="AI94" i="1"/>
  <c r="AD94" i="1"/>
  <c r="Y94" i="1"/>
  <c r="T94" i="1"/>
  <c r="AI93" i="1"/>
  <c r="AD93" i="1"/>
  <c r="Y93" i="1"/>
  <c r="T93" i="1"/>
  <c r="AI92" i="1"/>
  <c r="AD92" i="1"/>
  <c r="Y92" i="1"/>
  <c r="T92" i="1"/>
  <c r="AI91" i="1"/>
  <c r="AD91" i="1"/>
  <c r="Y91" i="1"/>
  <c r="T91" i="1"/>
  <c r="AI90" i="1"/>
  <c r="AD90" i="1"/>
  <c r="Y90" i="1"/>
  <c r="T90" i="1"/>
  <c r="AI89" i="1"/>
  <c r="AD89" i="1"/>
  <c r="Y89" i="1"/>
  <c r="T89" i="1"/>
  <c r="AI88" i="1"/>
  <c r="AD88" i="1"/>
  <c r="Y88" i="1"/>
  <c r="T88" i="1"/>
  <c r="AI87" i="1"/>
  <c r="AD87" i="1"/>
  <c r="Y87" i="1"/>
  <c r="T87" i="1"/>
  <c r="AI86" i="1"/>
  <c r="AD86" i="1"/>
  <c r="Y86" i="1"/>
  <c r="T86" i="1"/>
  <c r="AI85" i="1"/>
  <c r="AD85" i="1"/>
  <c r="Y85" i="1"/>
  <c r="T85" i="1"/>
  <c r="AI84" i="1"/>
  <c r="AD84" i="1"/>
  <c r="Y84" i="1"/>
  <c r="T84" i="1"/>
  <c r="AI83" i="1"/>
  <c r="AD83" i="1"/>
  <c r="Y83" i="1"/>
  <c r="T83" i="1"/>
  <c r="AI82" i="1"/>
  <c r="AD82" i="1"/>
  <c r="Y82" i="1"/>
  <c r="T82" i="1"/>
  <c r="AI81" i="1"/>
  <c r="AD81" i="1"/>
  <c r="Y81" i="1"/>
  <c r="T81" i="1"/>
  <c r="AI80" i="1"/>
  <c r="AD80" i="1"/>
  <c r="Y80" i="1"/>
  <c r="T80" i="1"/>
  <c r="AI79" i="1"/>
  <c r="AD79" i="1"/>
  <c r="Y79" i="1"/>
  <c r="T79" i="1"/>
  <c r="AI78" i="1"/>
  <c r="AD78" i="1"/>
  <c r="Y78" i="1"/>
  <c r="T78" i="1"/>
  <c r="AI77" i="1"/>
  <c r="AD77" i="1"/>
  <c r="Y77" i="1"/>
  <c r="T77" i="1"/>
  <c r="AI76" i="1"/>
  <c r="AD76" i="1"/>
  <c r="Y76" i="1"/>
  <c r="T76" i="1"/>
  <c r="AI75" i="1"/>
  <c r="AD75" i="1"/>
  <c r="Y75" i="1"/>
  <c r="T75" i="1"/>
  <c r="AI74" i="1"/>
  <c r="AD74" i="1"/>
  <c r="Y74" i="1"/>
  <c r="T74" i="1"/>
  <c r="AI73" i="1"/>
  <c r="AD73" i="1"/>
  <c r="Y73" i="1"/>
  <c r="T73" i="1"/>
  <c r="AI72" i="1"/>
  <c r="AD72" i="1"/>
  <c r="Y72" i="1"/>
  <c r="T72" i="1"/>
  <c r="AI71" i="1"/>
  <c r="AD71" i="1"/>
  <c r="Y71" i="1"/>
  <c r="T71" i="1"/>
  <c r="AI70" i="1"/>
  <c r="AD70" i="1"/>
  <c r="Y70" i="1"/>
  <c r="T70" i="1"/>
  <c r="AI69" i="1"/>
  <c r="AD69" i="1"/>
  <c r="Y69" i="1"/>
  <c r="T69" i="1"/>
  <c r="AI68" i="1"/>
  <c r="AD68" i="1"/>
  <c r="Y68" i="1"/>
  <c r="T68" i="1"/>
  <c r="AI67" i="1"/>
  <c r="AD67" i="1"/>
  <c r="Y67" i="1"/>
  <c r="T67" i="1"/>
  <c r="AI66" i="1"/>
  <c r="AD66" i="1"/>
  <c r="Y66" i="1"/>
  <c r="T66" i="1"/>
  <c r="AI65" i="1"/>
  <c r="AD65" i="1"/>
  <c r="Y65" i="1"/>
  <c r="T65" i="1"/>
  <c r="AI64" i="1"/>
  <c r="AD64" i="1"/>
  <c r="Y64" i="1"/>
  <c r="T64" i="1"/>
  <c r="AI63" i="1"/>
  <c r="AD63" i="1"/>
  <c r="Y63" i="1"/>
  <c r="T63" i="1"/>
  <c r="AI62" i="1"/>
  <c r="AD62" i="1"/>
  <c r="Y62" i="1"/>
  <c r="T62" i="1"/>
  <c r="AI61" i="1"/>
  <c r="AD61" i="1"/>
  <c r="Y61" i="1"/>
  <c r="T61" i="1"/>
  <c r="AI60" i="1"/>
  <c r="AD60" i="1"/>
  <c r="Y60" i="1"/>
  <c r="T60" i="1"/>
  <c r="AI59" i="1"/>
  <c r="AD59" i="1"/>
  <c r="Y59" i="1"/>
  <c r="T59" i="1"/>
  <c r="AI58" i="1"/>
  <c r="AD58" i="1"/>
  <c r="Y58" i="1"/>
  <c r="T58" i="1"/>
  <c r="AI57" i="1"/>
  <c r="AD57" i="1"/>
  <c r="Y57" i="1"/>
  <c r="T57" i="1"/>
  <c r="AI56" i="1"/>
  <c r="AD56" i="1"/>
  <c r="Y56" i="1"/>
  <c r="T56" i="1"/>
  <c r="AI55" i="1"/>
  <c r="AD55" i="1"/>
  <c r="Y55" i="1"/>
  <c r="T55" i="1"/>
  <c r="AI54" i="1"/>
  <c r="AD54" i="1"/>
  <c r="Y54" i="1"/>
  <c r="T54" i="1"/>
  <c r="AI53" i="1"/>
  <c r="AD53" i="1"/>
  <c r="Y53" i="1"/>
  <c r="T53" i="1"/>
  <c r="AI52" i="1"/>
  <c r="AD52" i="1"/>
  <c r="Y52" i="1"/>
  <c r="T52" i="1"/>
  <c r="AI51" i="1"/>
  <c r="AD51" i="1"/>
  <c r="Y51" i="1"/>
  <c r="T51" i="1"/>
  <c r="AI50" i="1"/>
  <c r="AD50" i="1"/>
  <c r="Y50" i="1"/>
  <c r="T50" i="1"/>
  <c r="AI49" i="1"/>
  <c r="AD49" i="1"/>
  <c r="Y49" i="1"/>
  <c r="T49" i="1"/>
  <c r="AI48" i="1"/>
  <c r="AD48" i="1"/>
  <c r="Y48" i="1"/>
  <c r="T48" i="1"/>
  <c r="AI47" i="1"/>
  <c r="AD47" i="1"/>
  <c r="Y47" i="1"/>
  <c r="T47" i="1"/>
  <c r="AI46" i="1"/>
  <c r="AD46" i="1"/>
  <c r="Y46" i="1"/>
  <c r="T46" i="1"/>
  <c r="AI45" i="1"/>
  <c r="AD45" i="1"/>
  <c r="Y45" i="1"/>
  <c r="T45" i="1"/>
  <c r="AI44" i="1"/>
  <c r="AD44" i="1"/>
  <c r="Y44" i="1"/>
  <c r="T44" i="1"/>
  <c r="AI43" i="1"/>
  <c r="AD43" i="1"/>
  <c r="Y43" i="1"/>
  <c r="T43" i="1"/>
  <c r="AI42" i="1"/>
  <c r="AD42" i="1"/>
  <c r="Y42" i="1"/>
  <c r="T42" i="1"/>
  <c r="AI41" i="1"/>
  <c r="AD41" i="1"/>
  <c r="Y41" i="1"/>
  <c r="T41" i="1"/>
  <c r="AI40" i="1"/>
  <c r="AD40" i="1"/>
  <c r="Y40" i="1"/>
  <c r="T40" i="1"/>
  <c r="AI39" i="1"/>
  <c r="AD39" i="1"/>
  <c r="Y39" i="1"/>
  <c r="T39" i="1"/>
  <c r="AI38" i="1"/>
  <c r="AD38" i="1"/>
  <c r="Y38" i="1"/>
  <c r="T38" i="1"/>
  <c r="AI37" i="1"/>
  <c r="AD37" i="1"/>
  <c r="Y37" i="1"/>
  <c r="T37" i="1"/>
  <c r="AI36" i="1"/>
  <c r="AD36" i="1"/>
  <c r="Y36" i="1"/>
  <c r="T36" i="1"/>
  <c r="AI35" i="1"/>
  <c r="AD35" i="1"/>
  <c r="Y35" i="1"/>
  <c r="T35" i="1"/>
  <c r="AI34" i="1"/>
  <c r="AD34" i="1"/>
  <c r="Y34" i="1"/>
  <c r="T34" i="1"/>
  <c r="AI33" i="1"/>
  <c r="AD33" i="1"/>
  <c r="Y33" i="1"/>
  <c r="T33" i="1"/>
  <c r="AI32" i="1"/>
  <c r="AD32" i="1"/>
  <c r="Y32" i="1"/>
  <c r="T32" i="1"/>
  <c r="AI31" i="1"/>
  <c r="AD31" i="1"/>
  <c r="Y31" i="1"/>
  <c r="T31" i="1"/>
  <c r="AI30" i="1"/>
  <c r="AD30" i="1"/>
  <c r="Y30" i="1"/>
  <c r="T30" i="1"/>
  <c r="AI29" i="1"/>
  <c r="AD29" i="1"/>
  <c r="Y29" i="1"/>
  <c r="T29" i="1"/>
  <c r="AI28" i="1"/>
  <c r="AD28" i="1"/>
  <c r="Y28" i="1"/>
  <c r="T28" i="1"/>
  <c r="AI27" i="1"/>
  <c r="AD27" i="1"/>
  <c r="Y27" i="1"/>
  <c r="T27" i="1"/>
  <c r="AI26" i="1"/>
  <c r="AD26" i="1"/>
  <c r="Y26" i="1"/>
  <c r="T26" i="1"/>
  <c r="AI25" i="1"/>
  <c r="AD25" i="1"/>
  <c r="Y25" i="1"/>
  <c r="T25" i="1"/>
  <c r="AI24" i="1"/>
  <c r="AD24" i="1"/>
  <c r="Y24" i="1"/>
  <c r="T24" i="1"/>
  <c r="AI23" i="1"/>
  <c r="AD23" i="1"/>
  <c r="Y23" i="1"/>
  <c r="T23" i="1"/>
  <c r="AI22" i="1"/>
  <c r="AD22" i="1"/>
  <c r="Y22" i="1"/>
  <c r="T22" i="1"/>
  <c r="AI21" i="1"/>
  <c r="AD21" i="1"/>
  <c r="Y21" i="1"/>
  <c r="T21" i="1"/>
  <c r="AI20" i="1"/>
  <c r="AD20" i="1"/>
  <c r="Y20" i="1"/>
  <c r="T20" i="1"/>
  <c r="AI19" i="1"/>
  <c r="AD19" i="1"/>
  <c r="Y19" i="1"/>
  <c r="T19" i="1"/>
  <c r="AI18" i="1"/>
  <c r="AD18" i="1"/>
  <c r="Y18" i="1"/>
  <c r="T18" i="1"/>
  <c r="AI17" i="1"/>
  <c r="AD17" i="1"/>
  <c r="Y17" i="1"/>
  <c r="T17" i="1"/>
  <c r="AI16" i="1"/>
  <c r="AD16" i="1"/>
  <c r="Y16" i="1"/>
  <c r="T16" i="1"/>
  <c r="AI15" i="1"/>
  <c r="AD15" i="1"/>
  <c r="Y15" i="1"/>
  <c r="T15" i="1"/>
  <c r="AI14" i="1"/>
  <c r="AD14" i="1"/>
  <c r="Y14" i="1"/>
  <c r="T14" i="1"/>
  <c r="AI13" i="1"/>
  <c r="AD13" i="1"/>
  <c r="Y13" i="1"/>
  <c r="T13" i="1"/>
  <c r="AI12" i="1"/>
  <c r="AD12" i="1"/>
  <c r="Y12" i="1"/>
  <c r="T12" i="1"/>
  <c r="AI11" i="1"/>
  <c r="AD11" i="1"/>
  <c r="Y11" i="1"/>
  <c r="T11" i="1"/>
  <c r="AI10" i="1"/>
  <c r="AD10" i="1"/>
  <c r="Y10" i="1"/>
  <c r="T10" i="1"/>
  <c r="AI9" i="1"/>
  <c r="AD9" i="1"/>
  <c r="Y9" i="1"/>
  <c r="T9" i="1"/>
  <c r="AI8" i="1"/>
  <c r="AD8" i="1"/>
  <c r="Y8" i="1"/>
  <c r="T8" i="1"/>
  <c r="AI7" i="1"/>
  <c r="AD7" i="1"/>
  <c r="Y7" i="1"/>
  <c r="T7" i="1"/>
  <c r="AI6" i="1"/>
  <c r="AD6" i="1"/>
  <c r="Y6" i="1"/>
  <c r="T6" i="1"/>
  <c r="AI5" i="1"/>
  <c r="AD5" i="1"/>
  <c r="Y5" i="1"/>
  <c r="T5" i="1"/>
  <c r="AI4" i="1"/>
  <c r="AI249" i="1" s="1"/>
  <c r="AD4" i="1"/>
  <c r="AD249" i="1" s="1"/>
  <c r="Y4" i="1"/>
  <c r="T4" i="1"/>
  <c r="T248" i="1" s="1"/>
  <c r="AD248" i="1" l="1"/>
  <c r="AI248" i="1"/>
</calcChain>
</file>

<file path=xl/sharedStrings.xml><?xml version="1.0" encoding="utf-8"?>
<sst xmlns="http://schemas.openxmlformats.org/spreadsheetml/2006/main" count="1185" uniqueCount="483">
  <si>
    <t>Supplementary Table 3. Fetal age-associated differentially methylated positions (DMPs) overlapping with adult lung tissue (244 CpGs at FDR&lt;0.05, sorted by column J (FDR adjusted P-value for the overall fetal lung analysis). Column O: direction shows the direction of effect estimates in fetal lung and adult lung dataset respectively from overall analysis. Among CpGs with effect estimates in same direction, 210 were hyper-methylated and five were hypo-methylated. The corresponding findings from the stratified analysis by IUS-exposure and COPD status are included for the 244 overlapping aDMPs. The direction of effect comparison was done for each of the stratified analysis: the direction of regression estimates from the overall fetal lung analysis was compared to the effect estimates from the non-IUS exposed and IUS-exposed sample only analysis included in columns T and Y respectively. Similarly, the direction of regression estimates from the overall adult lung tissue (ALT) dataset was compared to the effect estimates from the non-COPD subjects only and COPD case-only analysis included in columns AD and AI respectively.</t>
  </si>
  <si>
    <t>Fetal Lung dataset overall analysis</t>
  </si>
  <si>
    <t>Adult Lung dataset overall analysis</t>
  </si>
  <si>
    <t>Fetal Lung dataset non-IUS-exposed only analysis</t>
  </si>
  <si>
    <t>Fetal Lung dataset IUS-exposed only analysis</t>
  </si>
  <si>
    <t>Adult Lung dataset subjects without COPD only analysis</t>
  </si>
  <si>
    <t>Adult Lung dataset subjects with COPD only analysis</t>
  </si>
  <si>
    <t>CG site</t>
  </si>
  <si>
    <t>Chromosome</t>
  </si>
  <si>
    <t>MAPINFO</t>
  </si>
  <si>
    <t>Gene</t>
  </si>
  <si>
    <t>UCSC_RefGene_Group</t>
  </si>
  <si>
    <t>Relation_to_Island</t>
  </si>
  <si>
    <t>Avebeta.FL</t>
  </si>
  <si>
    <t>Regression-coefficient_FL</t>
  </si>
  <si>
    <t>P.Value.FL</t>
  </si>
  <si>
    <t>adj.P.Val.FL</t>
  </si>
  <si>
    <t>AveBeta.ALT</t>
  </si>
  <si>
    <t>Regression-coefficient_ALT</t>
  </si>
  <si>
    <t>P.Value.ALT</t>
  </si>
  <si>
    <t>adj.P.Val.ALT</t>
  </si>
  <si>
    <t>Direction_overall_analysis</t>
  </si>
  <si>
    <t>AveBeta.unexp</t>
  </si>
  <si>
    <t>Regression-coefficient_unexp</t>
  </si>
  <si>
    <t>P.Value_unexp</t>
  </si>
  <si>
    <t>adj.P.Val_unexp</t>
  </si>
  <si>
    <t>Direction of overall Fetal Lung to non-IUS exposed only analysis</t>
  </si>
  <si>
    <t>AveBeta_exp</t>
  </si>
  <si>
    <t>Regression-coefficient_exp</t>
  </si>
  <si>
    <t>P.Value_exp</t>
  </si>
  <si>
    <t>adj.P.Val_exp</t>
  </si>
  <si>
    <t>Direction of overall Fetal Lung to IUS-exposed only analysis</t>
  </si>
  <si>
    <t>AveBeta_cont</t>
  </si>
  <si>
    <t>Regression-coefficient_cont</t>
  </si>
  <si>
    <t>P.Value_cont</t>
  </si>
  <si>
    <t>adj.P.Val_cont</t>
  </si>
  <si>
    <t>Direction of overall Adult Lung tissue to non-COPD subjects only analysis</t>
  </si>
  <si>
    <t>AveBeta_case</t>
  </si>
  <si>
    <t>Regression-coefficient_case</t>
  </si>
  <si>
    <t>P.Value_case</t>
  </si>
  <si>
    <t>adj.P.Val_case</t>
  </si>
  <si>
    <t>Direction of overall Adult Lung tissue to COPD case-only analysis</t>
  </si>
  <si>
    <t>cg11375458</t>
  </si>
  <si>
    <t>NA</t>
  </si>
  <si>
    <t>N_Shore</t>
  </si>
  <si>
    <t>++</t>
  </si>
  <si>
    <t>cg12064276</t>
  </si>
  <si>
    <t>Island</t>
  </si>
  <si>
    <t>cg22296612</t>
  </si>
  <si>
    <t>JARID2</t>
  </si>
  <si>
    <t>Body</t>
  </si>
  <si>
    <t>OpenSea</t>
  </si>
  <si>
    <t>+-</t>
  </si>
  <si>
    <t>cg07758738</t>
  </si>
  <si>
    <t>cg17110767</t>
  </si>
  <si>
    <t>SDCCAG8</t>
  </si>
  <si>
    <t>cg20801476</t>
  </si>
  <si>
    <t>EVX1</t>
  </si>
  <si>
    <t>TSS1500</t>
  </si>
  <si>
    <t>cg11687036</t>
  </si>
  <si>
    <t>cg20580088</t>
  </si>
  <si>
    <t>HIF1A</t>
  </si>
  <si>
    <t>TSS1500;TSS1500</t>
  </si>
  <si>
    <t>cg17611674</t>
  </si>
  <si>
    <t>FLJ45983</t>
  </si>
  <si>
    <t>Body;Body</t>
  </si>
  <si>
    <t>cg16584406</t>
  </si>
  <si>
    <t>S_Shore</t>
  </si>
  <si>
    <t>cg04427498</t>
  </si>
  <si>
    <t>cg24388061</t>
  </si>
  <si>
    <t>TRAPPC9</t>
  </si>
  <si>
    <t>cg21595709</t>
  </si>
  <si>
    <t>EPHX3</t>
  </si>
  <si>
    <t>cg17592231</t>
  </si>
  <si>
    <t>cg24435879</t>
  </si>
  <si>
    <t>cg00484358</t>
  </si>
  <si>
    <t>ALX3</t>
  </si>
  <si>
    <t>cg18159860</t>
  </si>
  <si>
    <t>cg27583307</t>
  </si>
  <si>
    <t>SATB2</t>
  </si>
  <si>
    <t>cg17033854</t>
  </si>
  <si>
    <t>N_Shelf</t>
  </si>
  <si>
    <t>cg09477019</t>
  </si>
  <si>
    <t>cg03470772</t>
  </si>
  <si>
    <t>CDS1</t>
  </si>
  <si>
    <t>cg01332342</t>
  </si>
  <si>
    <t>cg20992114</t>
  </si>
  <si>
    <t>PITX2</t>
  </si>
  <si>
    <t>Body;Body;Body</t>
  </si>
  <si>
    <t>cg07247419</t>
  </si>
  <si>
    <t>NKX2-4</t>
  </si>
  <si>
    <t>3'UTR</t>
  </si>
  <si>
    <t>cg22197050</t>
  </si>
  <si>
    <t>LOC100132215</t>
  </si>
  <si>
    <t>cg04223553</t>
  </si>
  <si>
    <t>cg06306198</t>
  </si>
  <si>
    <t>ZIC1</t>
  </si>
  <si>
    <t>cg11814235</t>
  </si>
  <si>
    <t>DSC3</t>
  </si>
  <si>
    <t>cg00302494</t>
  </si>
  <si>
    <t>cg10189962</t>
  </si>
  <si>
    <t>cg14614094</t>
  </si>
  <si>
    <t>EXOSC2</t>
  </si>
  <si>
    <t>cg15110296</t>
  </si>
  <si>
    <t>LOH12CR1</t>
  </si>
  <si>
    <t>TSS1500;Body</t>
  </si>
  <si>
    <t>--</t>
  </si>
  <si>
    <t>cg07851675</t>
  </si>
  <si>
    <t>cg02532538</t>
  </si>
  <si>
    <t>cg18431640</t>
  </si>
  <si>
    <t>ZIC2</t>
  </si>
  <si>
    <t>cg24719321</t>
  </si>
  <si>
    <t>BSX</t>
  </si>
  <si>
    <t>cg08376141</t>
  </si>
  <si>
    <t>PRRT1</t>
  </si>
  <si>
    <t>cg19284211</t>
  </si>
  <si>
    <t>INSM1</t>
  </si>
  <si>
    <t>cg12192112</t>
  </si>
  <si>
    <t>-+</t>
  </si>
  <si>
    <t>cg18944010</t>
  </si>
  <si>
    <t>TBX15</t>
  </si>
  <si>
    <t>5'UTR</t>
  </si>
  <si>
    <t>cg06634716</t>
  </si>
  <si>
    <t>ESRRG</t>
  </si>
  <si>
    <t>TSS200</t>
  </si>
  <si>
    <t>cg09834794</t>
  </si>
  <si>
    <t>cg00252781</t>
  </si>
  <si>
    <t>C1orf125</t>
  </si>
  <si>
    <t>TSS1500;TSS200</t>
  </si>
  <si>
    <t>cg27523527</t>
  </si>
  <si>
    <t>S_Shelf</t>
  </si>
  <si>
    <t>cg05700079</t>
  </si>
  <si>
    <t>cg11706983</t>
  </si>
  <si>
    <t>cg07129924</t>
  </si>
  <si>
    <t>cg03523785</t>
  </si>
  <si>
    <t>FOXG1</t>
  </si>
  <si>
    <t>cg14535884</t>
  </si>
  <si>
    <t>ATP6V1G1</t>
  </si>
  <si>
    <t>cg08889797</t>
  </si>
  <si>
    <t>ZIC4</t>
  </si>
  <si>
    <t>3'UTR;Body;3'UTR;Body;3'UTR</t>
  </si>
  <si>
    <t>cg08088161</t>
  </si>
  <si>
    <t>HSPBP1</t>
  </si>
  <si>
    <t>TSS200;TSS200</t>
  </si>
  <si>
    <t>cg01302656</t>
  </si>
  <si>
    <t>C14orf23</t>
  </si>
  <si>
    <t>cg12298222</t>
  </si>
  <si>
    <t>cg15715853</t>
  </si>
  <si>
    <t>GPR171</t>
  </si>
  <si>
    <t>cg05024939</t>
  </si>
  <si>
    <t>cg19496158</t>
  </si>
  <si>
    <t>cg00425710</t>
  </si>
  <si>
    <t>MT1A</t>
  </si>
  <si>
    <t>1stExon</t>
  </si>
  <si>
    <t>cg24975834</t>
  </si>
  <si>
    <t>cg07440775</t>
  </si>
  <si>
    <t>GAD2</t>
  </si>
  <si>
    <t>cg26726141</t>
  </si>
  <si>
    <t>PRKCA</t>
  </si>
  <si>
    <t>cg17303833</t>
  </si>
  <si>
    <t>ZNF518A</t>
  </si>
  <si>
    <t>cg06470822</t>
  </si>
  <si>
    <t>cg11220950</t>
  </si>
  <si>
    <t>SYNGR3</t>
  </si>
  <si>
    <t>cg05194810</t>
  </si>
  <si>
    <t>DLX1</t>
  </si>
  <si>
    <t>5'UTR;1stExon;1stExon;5'UTR</t>
  </si>
  <si>
    <t>cg20959460</t>
  </si>
  <si>
    <t>cg20467957</t>
  </si>
  <si>
    <t>cg01357116</t>
  </si>
  <si>
    <t>ATOH1</t>
  </si>
  <si>
    <t>cg05419198</t>
  </si>
  <si>
    <t>MGC70857</t>
  </si>
  <si>
    <t>Body;TSS1500</t>
  </si>
  <si>
    <t>cg22469804</t>
  </si>
  <si>
    <t>TNIK</t>
  </si>
  <si>
    <t>Body;Body;Body;Body;Body;Body;Body;Body;Body</t>
  </si>
  <si>
    <t>cg07079219</t>
  </si>
  <si>
    <t>cg08715231</t>
  </si>
  <si>
    <t>cg05676400</t>
  </si>
  <si>
    <t>cg03431972</t>
  </si>
  <si>
    <t>HAND1</t>
  </si>
  <si>
    <t>cg09492887</t>
  </si>
  <si>
    <t>SLC26A5</t>
  </si>
  <si>
    <t>5'UTR;5'UTR;5'UTR;5'UTR;5'UTR</t>
  </si>
  <si>
    <t>cg02799448</t>
  </si>
  <si>
    <t>OLIG3</t>
  </si>
  <si>
    <t>cg05009601</t>
  </si>
  <si>
    <t>FEZF1</t>
  </si>
  <si>
    <t>1stExon;1stExon;5'UTR;5'UTR</t>
  </si>
  <si>
    <t>cg22088594</t>
  </si>
  <si>
    <t>FAM48A</t>
  </si>
  <si>
    <t>cg12757011</t>
  </si>
  <si>
    <t>TBR1</t>
  </si>
  <si>
    <t>cg00741624</t>
  </si>
  <si>
    <t>KIAA1409</t>
  </si>
  <si>
    <t>cg11260097</t>
  </si>
  <si>
    <t>cg04106092</t>
  </si>
  <si>
    <t>cg01080998</t>
  </si>
  <si>
    <t>LOC645323</t>
  </si>
  <si>
    <t>cg07974473</t>
  </si>
  <si>
    <t>cg14894848</t>
  </si>
  <si>
    <t>FAM19A5</t>
  </si>
  <si>
    <t>cg02571816</t>
  </si>
  <si>
    <t>PPP1R14A</t>
  </si>
  <si>
    <t>cg03876032</t>
  </si>
  <si>
    <t>MYO3A</t>
  </si>
  <si>
    <t>cg18708460</t>
  </si>
  <si>
    <t>cg05938001</t>
  </si>
  <si>
    <t>Body;3'UTR</t>
  </si>
  <si>
    <t>cg08534628</t>
  </si>
  <si>
    <t>cg15504461</t>
  </si>
  <si>
    <t>cg18473521</t>
  </si>
  <si>
    <t>HOXC4</t>
  </si>
  <si>
    <t>cg11456013</t>
  </si>
  <si>
    <t>cg24683414</t>
  </si>
  <si>
    <t>GFI1</t>
  </si>
  <si>
    <t>cg01497613</t>
  </si>
  <si>
    <t>cg06156376</t>
  </si>
  <si>
    <t>SHOX2</t>
  </si>
  <si>
    <t>1stExon;1stExon;5'UTR;5'UTR;1stExon;5'UTR</t>
  </si>
  <si>
    <t>cg16303918</t>
  </si>
  <si>
    <t>FEV</t>
  </si>
  <si>
    <t>cg00965748</t>
  </si>
  <si>
    <t>MAFB</t>
  </si>
  <si>
    <t>cg20461912</t>
  </si>
  <si>
    <t>FOXL2</t>
  </si>
  <si>
    <t>1stExon;3'UTR</t>
  </si>
  <si>
    <t>cg17156803</t>
  </si>
  <si>
    <t>cg02225085</t>
  </si>
  <si>
    <t>cg04809453</t>
  </si>
  <si>
    <t>SOX8</t>
  </si>
  <si>
    <t>cg14462779</t>
  </si>
  <si>
    <t>DUPD1</t>
  </si>
  <si>
    <t>cg07123069</t>
  </si>
  <si>
    <t>HOXC11</t>
  </si>
  <si>
    <t>cg18822243</t>
  </si>
  <si>
    <t>SOX5</t>
  </si>
  <si>
    <t>cg23676151</t>
  </si>
  <si>
    <t>NR2E1</t>
  </si>
  <si>
    <t>cg04819760</t>
  </si>
  <si>
    <t>cg21992250</t>
  </si>
  <si>
    <t>SLC15A3</t>
  </si>
  <si>
    <t>1stExon;Body</t>
  </si>
  <si>
    <t>cg13645908</t>
  </si>
  <si>
    <t>NXN</t>
  </si>
  <si>
    <t>cg08660876</t>
  </si>
  <si>
    <t>RNF175</t>
  </si>
  <si>
    <t>5'UTR;1stExon</t>
  </si>
  <si>
    <t>cg02381192</t>
  </si>
  <si>
    <t>cg22719623</t>
  </si>
  <si>
    <t>OPRM1</t>
  </si>
  <si>
    <t>1stExon;1stExon;Body;1stExon;1stExon;1stExon;1stExon;1stExon;5'UTR;1stExon;Body;1stExon</t>
  </si>
  <si>
    <t>cg03854796</t>
  </si>
  <si>
    <t>PAX6</t>
  </si>
  <si>
    <t>cg03166835</t>
  </si>
  <si>
    <t>IL4I1</t>
  </si>
  <si>
    <t>cg00088042</t>
  </si>
  <si>
    <t>PPRC1</t>
  </si>
  <si>
    <t>cg05579351</t>
  </si>
  <si>
    <t>cg10658666</t>
  </si>
  <si>
    <t>OTX1</t>
  </si>
  <si>
    <t>cg05917988</t>
  </si>
  <si>
    <t>AARS2</t>
  </si>
  <si>
    <t>cg14679587</t>
  </si>
  <si>
    <t>GLS2</t>
  </si>
  <si>
    <t>cg11741189</t>
  </si>
  <si>
    <t>cg06644373</t>
  </si>
  <si>
    <t>cg14377594</t>
  </si>
  <si>
    <t>DMRT2</t>
  </si>
  <si>
    <t>5'UTR;5'UTR;5'UTR</t>
  </si>
  <si>
    <t>cg15995695</t>
  </si>
  <si>
    <t>cg23500537</t>
  </si>
  <si>
    <t>cg18920097</t>
  </si>
  <si>
    <t>GJD2</t>
  </si>
  <si>
    <t>cg01141812</t>
  </si>
  <si>
    <t>CLVS2</t>
  </si>
  <si>
    <t>cg16386080</t>
  </si>
  <si>
    <t>CDK20</t>
  </si>
  <si>
    <t>Body;Body;Body;Body;Body</t>
  </si>
  <si>
    <t>cg14636534</t>
  </si>
  <si>
    <t>cg04090392</t>
  </si>
  <si>
    <t>BNC1</t>
  </si>
  <si>
    <t>cg26417361</t>
  </si>
  <si>
    <t>cg10526277</t>
  </si>
  <si>
    <t>cg11730703</t>
  </si>
  <si>
    <t>INF2</t>
  </si>
  <si>
    <t>cg06570224</t>
  </si>
  <si>
    <t>cg04499151</t>
  </si>
  <si>
    <t>TFR2</t>
  </si>
  <si>
    <t>cg25246431</t>
  </si>
  <si>
    <t>PARVA</t>
  </si>
  <si>
    <t>cg20682981</t>
  </si>
  <si>
    <t>HIC1</t>
  </si>
  <si>
    <t>3'UTR;3'UTR</t>
  </si>
  <si>
    <t>cg01844642</t>
  </si>
  <si>
    <t>GPR62</t>
  </si>
  <si>
    <t>cg18400845</t>
  </si>
  <si>
    <t>cg18798289</t>
  </si>
  <si>
    <t>cg19645221</t>
  </si>
  <si>
    <t>cg12910561</t>
  </si>
  <si>
    <t>cg22390041</t>
  </si>
  <si>
    <t>ALDH4A1</t>
  </si>
  <si>
    <t>cg04269188</t>
  </si>
  <si>
    <t>BRF1</t>
  </si>
  <si>
    <t>cg02063759</t>
  </si>
  <si>
    <t>cg07364220</t>
  </si>
  <si>
    <t>ONECUT2</t>
  </si>
  <si>
    <t>cg19049194</t>
  </si>
  <si>
    <t>cg18920858</t>
  </si>
  <si>
    <t>cg26805749</t>
  </si>
  <si>
    <t>cg26921969</t>
  </si>
  <si>
    <t>cg27213509</t>
  </si>
  <si>
    <t>EVX2</t>
  </si>
  <si>
    <t>cg21487207</t>
  </si>
  <si>
    <t>TSS200;TSS200;TSS200</t>
  </si>
  <si>
    <t>cg09817427</t>
  </si>
  <si>
    <t>TBX18</t>
  </si>
  <si>
    <t>cg00054771</t>
  </si>
  <si>
    <t>cg23740491</t>
  </si>
  <si>
    <t>cg08039301</t>
  </si>
  <si>
    <t>cg22358580</t>
  </si>
  <si>
    <t>5'UTR;TSS200;Body</t>
  </si>
  <si>
    <t>cg06645033</t>
  </si>
  <si>
    <t>cg10121601</t>
  </si>
  <si>
    <t>cg05467160</t>
  </si>
  <si>
    <t>cg09513380</t>
  </si>
  <si>
    <t>ZIC5</t>
  </si>
  <si>
    <t>cg23779890</t>
  </si>
  <si>
    <t>GDAP1</t>
  </si>
  <si>
    <t>cg12946225</t>
  </si>
  <si>
    <t>HMG20B</t>
  </si>
  <si>
    <t>cg07005055</t>
  </si>
  <si>
    <t>WNT2B</t>
  </si>
  <si>
    <t>cg13696752</t>
  </si>
  <si>
    <t>C9orf68</t>
  </si>
  <si>
    <t>Body;1stExon</t>
  </si>
  <si>
    <t>cg12638731</t>
  </si>
  <si>
    <t>NBEA</t>
  </si>
  <si>
    <t>cg06760077</t>
  </si>
  <si>
    <t>cg05208605</t>
  </si>
  <si>
    <t>cg14901671</t>
  </si>
  <si>
    <t>cg20974724</t>
  </si>
  <si>
    <t>1stExon;1stExon</t>
  </si>
  <si>
    <t>cg11602901</t>
  </si>
  <si>
    <t>cg26972969</t>
  </si>
  <si>
    <t>cg16969368</t>
  </si>
  <si>
    <t>DHX40</t>
  </si>
  <si>
    <t>cg05296818</t>
  </si>
  <si>
    <t>SIX1</t>
  </si>
  <si>
    <t>cg14361627</t>
  </si>
  <si>
    <t>KLF14</t>
  </si>
  <si>
    <t>cg12475507</t>
  </si>
  <si>
    <t>TP73</t>
  </si>
  <si>
    <t>cg16867657</t>
  </si>
  <si>
    <t>ELOVL2</t>
  </si>
  <si>
    <t>cg11028201</t>
  </si>
  <si>
    <t>cg00479208</t>
  </si>
  <si>
    <t>TUBGCP6</t>
  </si>
  <si>
    <t>cg00059225</t>
  </si>
  <si>
    <t>GLRA1</t>
  </si>
  <si>
    <t>cg17882660</t>
  </si>
  <si>
    <t>cg24051481</t>
  </si>
  <si>
    <t>SOX21</t>
  </si>
  <si>
    <t>cg27061971</t>
  </si>
  <si>
    <t>cg12899421</t>
  </si>
  <si>
    <t>TUFT1</t>
  </si>
  <si>
    <t>cg23519626</t>
  </si>
  <si>
    <t>P4HA3</t>
  </si>
  <si>
    <t>cg10290276</t>
  </si>
  <si>
    <t>ASCL2</t>
  </si>
  <si>
    <t>1stExon;5'UTR</t>
  </si>
  <si>
    <t>cg19744587</t>
  </si>
  <si>
    <t>IL17RB</t>
  </si>
  <si>
    <t>TSS200;5'UTR;1stExon</t>
  </si>
  <si>
    <t>cg08084860</t>
  </si>
  <si>
    <t>cg23598080</t>
  </si>
  <si>
    <t>LHX4</t>
  </si>
  <si>
    <t>cg25800765</t>
  </si>
  <si>
    <t>ALX1</t>
  </si>
  <si>
    <t>cg20288892</t>
  </si>
  <si>
    <t>CACNA2D1</t>
  </si>
  <si>
    <t>cg00182727</t>
  </si>
  <si>
    <t>MMP9</t>
  </si>
  <si>
    <t>cg19389953</t>
  </si>
  <si>
    <t>cg00393837</t>
  </si>
  <si>
    <t>cg01930746</t>
  </si>
  <si>
    <t>PDIA6</t>
  </si>
  <si>
    <t>cg10785051</t>
  </si>
  <si>
    <t>TCF7</t>
  </si>
  <si>
    <t>TSS1500;TSS1500;TSS1500;TSS1500;TSS1500</t>
  </si>
  <si>
    <t>cg03600516</t>
  </si>
  <si>
    <t>FAM105A</t>
  </si>
  <si>
    <t>cg27265170</t>
  </si>
  <si>
    <t>DMRTA2</t>
  </si>
  <si>
    <t>cg26911220</t>
  </si>
  <si>
    <t>cg01879473</t>
  </si>
  <si>
    <t>PAX3</t>
  </si>
  <si>
    <t>Body;Body;Body;Body;Body;Body;Body;Body</t>
  </si>
  <si>
    <t>cg15406010</t>
  </si>
  <si>
    <t>cg13524919</t>
  </si>
  <si>
    <t>cg04801402</t>
  </si>
  <si>
    <t>ENPP5</t>
  </si>
  <si>
    <t>cg23770904</t>
  </si>
  <si>
    <t>GATA5</t>
  </si>
  <si>
    <t>cg19786627</t>
  </si>
  <si>
    <t>cg15515258</t>
  </si>
  <si>
    <t>cg19122206</t>
  </si>
  <si>
    <t>cg11368643</t>
  </si>
  <si>
    <t>PCDHB15</t>
  </si>
  <si>
    <t>cg26248075</t>
  </si>
  <si>
    <t>SIM1</t>
  </si>
  <si>
    <t>cg04309212</t>
  </si>
  <si>
    <t>cg13154880</t>
  </si>
  <si>
    <t>SLC10A4</t>
  </si>
  <si>
    <t>cg04730685</t>
  </si>
  <si>
    <t>cg00603274</t>
  </si>
  <si>
    <t>FADS2</t>
  </si>
  <si>
    <t>cg05823605</t>
  </si>
  <si>
    <t>IGFBP1</t>
  </si>
  <si>
    <t>cg02530350</t>
  </si>
  <si>
    <t>CNTNAP2</t>
  </si>
  <si>
    <t>cg01956717</t>
  </si>
  <si>
    <t>FAM71E2</t>
  </si>
  <si>
    <t>3'UTR;TSS1500</t>
  </si>
  <si>
    <t>cg26704870</t>
  </si>
  <si>
    <t>EMX1</t>
  </si>
  <si>
    <t>cg20040743</t>
  </si>
  <si>
    <t>NECAB1</t>
  </si>
  <si>
    <t>cg26112929</t>
  </si>
  <si>
    <t>RNF216</t>
  </si>
  <si>
    <t>cg08601357</t>
  </si>
  <si>
    <t>cg15916646</t>
  </si>
  <si>
    <t>HOXA11AS</t>
  </si>
  <si>
    <t>cg23718606</t>
  </si>
  <si>
    <t>PRSS16</t>
  </si>
  <si>
    <t>cg26435572</t>
  </si>
  <si>
    <t>cg04304705</t>
  </si>
  <si>
    <t>cg09478857</t>
  </si>
  <si>
    <t>TRIM45</t>
  </si>
  <si>
    <t>cg03525049</t>
  </si>
  <si>
    <t>JPH1</t>
  </si>
  <si>
    <t>cg24497836</t>
  </si>
  <si>
    <t>MYEF2</t>
  </si>
  <si>
    <t>cg24656271</t>
  </si>
  <si>
    <t>PCDHGA4</t>
  </si>
  <si>
    <t>Body;Body;Body;Body;Body;Body;Body;1stExon;Body;Body;1stExon;Body;Body;Body;Body;Body;Body</t>
  </si>
  <si>
    <t>cg23517605</t>
  </si>
  <si>
    <t>TUBB2B</t>
  </si>
  <si>
    <t>cg10717463</t>
  </si>
  <si>
    <t>SALL3</t>
  </si>
  <si>
    <t>cg22995692</t>
  </si>
  <si>
    <t>cg09984392</t>
  </si>
  <si>
    <t>SQLE</t>
  </si>
  <si>
    <t>cg16747109</t>
  </si>
  <si>
    <t>TSS1500;Body;Body</t>
  </si>
  <si>
    <t>cg10757065</t>
  </si>
  <si>
    <t>CCDC140</t>
  </si>
  <si>
    <t>cg14305560</t>
  </si>
  <si>
    <t>cg08441530</t>
  </si>
  <si>
    <t>NCAPD3</t>
  </si>
  <si>
    <t>cg10281977</t>
  </si>
  <si>
    <t>TMEM179</t>
  </si>
  <si>
    <t>cg01693650</t>
  </si>
  <si>
    <t>LZTFL1</t>
  </si>
  <si>
    <t>cg21166964</t>
  </si>
  <si>
    <t>cg02524946</t>
  </si>
  <si>
    <t>TBX20</t>
  </si>
  <si>
    <t>cg08310866</t>
  </si>
  <si>
    <t>KCNJ12</t>
  </si>
  <si>
    <t>cg05725804</t>
  </si>
  <si>
    <t>TRIM36</t>
  </si>
  <si>
    <t>1stExon;1stExon;1stExon;5'UTR;5'UTR;5'UTR</t>
  </si>
  <si>
    <t>cg06385324</t>
  </si>
  <si>
    <t>SNHG9</t>
  </si>
  <si>
    <t>TSS1500;TSS1500;Body</t>
  </si>
  <si>
    <t>cg18372607</t>
  </si>
  <si>
    <t>cg14577472</t>
  </si>
  <si>
    <t>MYBL2</t>
  </si>
  <si>
    <t>cg17906267</t>
  </si>
  <si>
    <t>TMEM56</t>
  </si>
  <si>
    <t>Total of effect estimates in same direction: "++":</t>
  </si>
  <si>
    <t>Total of effect estimates in same direction: "--":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</si>
</sst>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2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2" fillId="0" borderId="0" xfId="0" applyFont="1" applyBorder="1" applyAlignment="1">
      <alignment horizontal="center" wrapText="1"/>
    </xf>
    <xf numFmtId="11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9"/>
  <sheetViews>
    <sheetView tabSelected="1" topLeftCell="J1" workbookViewId="0">
      <selection activeCell="O1" sqref="O1"/>
    </sheetView>
  </sheetViews>
  <sheetFormatPr defaultColWidth="12.44140625" defaultRowHeight="14.4" x14ac:dyDescent="0.3"/>
  <cols>
    <col min="2" max="2" width="13.6640625" customWidth="1"/>
    <col min="3" max="3" width="13.88671875" style="4" customWidth="1"/>
    <col min="7" max="7" width="12.44140625" style="1"/>
    <col min="8" max="8" width="14.77734375" style="3" customWidth="1"/>
    <col min="11" max="11" width="13.6640625" style="1" customWidth="1"/>
    <col min="12" max="12" width="16.33203125" style="3" customWidth="1"/>
    <col min="14" max="14" width="13.33203125" style="1" customWidth="1"/>
    <col min="15" max="15" width="17.5546875" customWidth="1"/>
    <col min="16" max="16" width="15.21875" style="1" customWidth="1"/>
    <col min="17" max="17" width="17.77734375" style="2" customWidth="1"/>
    <col min="18" max="18" width="14.6640625" customWidth="1"/>
    <col min="19" max="19" width="15.77734375" customWidth="1"/>
    <col min="20" max="20" width="21.44140625" customWidth="1"/>
    <col min="21" max="21" width="13.88671875" style="1" customWidth="1"/>
    <col min="22" max="22" width="15" style="2" customWidth="1"/>
    <col min="23" max="24" width="13.88671875" customWidth="1"/>
    <col min="25" max="25" width="21.44140625" customWidth="1"/>
    <col min="26" max="26" width="14.44140625" style="1" customWidth="1"/>
    <col min="27" max="27" width="15.5546875" style="2" customWidth="1"/>
    <col min="28" max="28" width="14.21875" customWidth="1"/>
    <col min="29" max="29" width="15" style="3" customWidth="1"/>
    <col min="30" max="30" width="27.77734375" style="3" customWidth="1"/>
    <col min="31" max="31" width="14.6640625" style="1" customWidth="1"/>
    <col min="32" max="32" width="15.77734375" style="2" customWidth="1"/>
    <col min="33" max="33" width="14.109375" customWidth="1"/>
    <col min="34" max="34" width="16.109375" customWidth="1"/>
    <col min="35" max="35" width="24.77734375" customWidth="1"/>
  </cols>
  <sheetData>
    <row r="1" spans="1:35" ht="103.0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35" ht="15.6" x14ac:dyDescent="0.3">
      <c r="G2" s="18" t="s">
        <v>1</v>
      </c>
      <c r="H2" s="18"/>
      <c r="I2" s="18"/>
      <c r="J2" s="18"/>
      <c r="K2" s="18" t="s">
        <v>2</v>
      </c>
      <c r="L2" s="18"/>
      <c r="M2" s="18"/>
      <c r="N2" s="18"/>
      <c r="P2" s="16" t="s">
        <v>3</v>
      </c>
      <c r="Q2" s="16"/>
      <c r="R2" s="16"/>
      <c r="S2" s="16"/>
      <c r="T2" s="5"/>
      <c r="U2" s="16" t="s">
        <v>4</v>
      </c>
      <c r="V2" s="16"/>
      <c r="W2" s="16"/>
      <c r="X2" s="16"/>
      <c r="Y2" s="5"/>
      <c r="Z2" s="16" t="s">
        <v>5</v>
      </c>
      <c r="AA2" s="16"/>
      <c r="AB2" s="16"/>
      <c r="AC2" s="16"/>
      <c r="AD2" s="6"/>
      <c r="AE2" s="16" t="s">
        <v>6</v>
      </c>
      <c r="AF2" s="16"/>
      <c r="AG2" s="16"/>
      <c r="AH2" s="16"/>
    </row>
    <row r="3" spans="1:35" ht="51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12</v>
      </c>
      <c r="G3" s="9" t="s">
        <v>13</v>
      </c>
      <c r="H3" s="10" t="s">
        <v>14</v>
      </c>
      <c r="I3" s="7" t="s">
        <v>15</v>
      </c>
      <c r="J3" s="7" t="s">
        <v>16</v>
      </c>
      <c r="K3" s="9" t="s">
        <v>17</v>
      </c>
      <c r="L3" s="10" t="s">
        <v>18</v>
      </c>
      <c r="M3" s="7" t="s">
        <v>19</v>
      </c>
      <c r="N3" s="9" t="s">
        <v>20</v>
      </c>
      <c r="O3" s="7" t="s">
        <v>21</v>
      </c>
      <c r="P3" s="9" t="s">
        <v>22</v>
      </c>
      <c r="Q3" s="11" t="s">
        <v>23</v>
      </c>
      <c r="R3" s="7" t="s">
        <v>24</v>
      </c>
      <c r="S3" s="7" t="s">
        <v>25</v>
      </c>
      <c r="T3" s="12" t="s">
        <v>26</v>
      </c>
      <c r="U3" s="9" t="s">
        <v>27</v>
      </c>
      <c r="V3" s="11" t="s">
        <v>28</v>
      </c>
      <c r="W3" s="7" t="s">
        <v>29</v>
      </c>
      <c r="X3" s="7" t="s">
        <v>30</v>
      </c>
      <c r="Y3" s="12" t="s">
        <v>31</v>
      </c>
      <c r="Z3" s="9" t="s">
        <v>32</v>
      </c>
      <c r="AA3" s="11" t="s">
        <v>33</v>
      </c>
      <c r="AB3" s="7" t="s">
        <v>34</v>
      </c>
      <c r="AC3" s="10" t="s">
        <v>35</v>
      </c>
      <c r="AD3" s="12" t="s">
        <v>36</v>
      </c>
      <c r="AE3" s="9" t="s">
        <v>37</v>
      </c>
      <c r="AF3" s="11" t="s">
        <v>38</v>
      </c>
      <c r="AG3" s="7" t="s">
        <v>39</v>
      </c>
      <c r="AH3" s="7" t="s">
        <v>40</v>
      </c>
      <c r="AI3" s="12" t="s">
        <v>41</v>
      </c>
    </row>
    <row r="4" spans="1:35" x14ac:dyDescent="0.3">
      <c r="A4" t="s">
        <v>42</v>
      </c>
      <c r="B4">
        <v>2</v>
      </c>
      <c r="C4" s="4">
        <v>177003996</v>
      </c>
      <c r="D4" t="s">
        <v>43</v>
      </c>
      <c r="F4" t="s">
        <v>44</v>
      </c>
      <c r="G4" s="1">
        <v>0.16220166375448899</v>
      </c>
      <c r="H4" s="3">
        <v>3.1386116027459598E-3</v>
      </c>
      <c r="I4" s="13">
        <v>2.0556632063099099E-23</v>
      </c>
      <c r="J4" s="13">
        <v>3.9546047326013097E-21</v>
      </c>
      <c r="K4" s="1">
        <v>0.44585804741991403</v>
      </c>
      <c r="L4" s="3">
        <v>2.2419633257105098E-3</v>
      </c>
      <c r="M4">
        <v>2.3328551877872E-4</v>
      </c>
      <c r="N4" s="1">
        <v>4.1654229132688098E-2</v>
      </c>
      <c r="O4" t="s">
        <v>45</v>
      </c>
      <c r="P4" s="1">
        <v>0.17306124064449099</v>
      </c>
      <c r="Q4" s="2">
        <v>3.1385963896977198E-3</v>
      </c>
      <c r="R4" s="13">
        <v>1.8169303981964199E-9</v>
      </c>
      <c r="S4" s="13">
        <v>4.5856624500654899E-7</v>
      </c>
      <c r="T4" s="13" t="str">
        <f>IF(H4&lt;0,(IF(Q4&lt;0,"--","-+")),(IF(Q4&gt;0,"++","+-")))</f>
        <v>++</v>
      </c>
      <c r="U4" s="1">
        <v>0.15305675689975001</v>
      </c>
      <c r="V4" s="2">
        <v>3.2194445106558198E-3</v>
      </c>
      <c r="W4" s="13">
        <v>1.3902900481768301E-12</v>
      </c>
      <c r="X4" s="13">
        <v>1.37788590008742E-10</v>
      </c>
      <c r="Y4" s="13" t="str">
        <f>IF(H4&lt;0,(IF(V4&lt;0,"--","-+")),(IF(V4&gt;0,"++","+-")))</f>
        <v>++</v>
      </c>
      <c r="Z4" s="1">
        <v>0.451510361654131</v>
      </c>
      <c r="AA4" s="2">
        <v>1.10369553203143E-3</v>
      </c>
      <c r="AB4">
        <v>0.36575788633949502</v>
      </c>
      <c r="AC4" s="3">
        <v>0.83256734586945902</v>
      </c>
      <c r="AD4" s="3" t="str">
        <f>IF(L4&lt;0,(IF(AA4&lt;0,"--","-+")),(IF(AA4&gt;0,"++","+-")))</f>
        <v>++</v>
      </c>
      <c r="AE4" s="1">
        <v>0.44363938201956798</v>
      </c>
      <c r="AF4" s="2">
        <v>2.5871570795033801E-3</v>
      </c>
      <c r="AG4">
        <v>7.8020528612063398E-4</v>
      </c>
      <c r="AH4">
        <v>8.6804871966883301E-2</v>
      </c>
      <c r="AI4" t="str">
        <f>IF(L4&lt;0,(IF(AF4&lt;0,"--","-+")),(IF(AF4&gt;0,"++","+-")))</f>
        <v>++</v>
      </c>
    </row>
    <row r="5" spans="1:35" x14ac:dyDescent="0.3">
      <c r="A5" t="s">
        <v>46</v>
      </c>
      <c r="B5">
        <v>13</v>
      </c>
      <c r="C5" s="4">
        <v>79182205</v>
      </c>
      <c r="D5" t="s">
        <v>43</v>
      </c>
      <c r="F5" t="s">
        <v>47</v>
      </c>
      <c r="G5" s="1">
        <v>0.130412423935999</v>
      </c>
      <c r="H5" s="3">
        <v>2.1078092546323998E-3</v>
      </c>
      <c r="I5" s="13">
        <v>2.2066713637941799E-18</v>
      </c>
      <c r="J5" s="13">
        <v>1.3685632421415199E-16</v>
      </c>
      <c r="K5" s="1">
        <v>0.39689047372455699</v>
      </c>
      <c r="L5" s="3">
        <v>2.0846034937147301E-3</v>
      </c>
      <c r="M5" s="13">
        <v>1.55618448079463E-6</v>
      </c>
      <c r="N5" s="1">
        <v>1.5335036399393299E-3</v>
      </c>
      <c r="O5" t="s">
        <v>45</v>
      </c>
      <c r="P5" s="1">
        <v>0.13996865833951699</v>
      </c>
      <c r="Q5" s="2">
        <v>2.4348440065539699E-3</v>
      </c>
      <c r="R5" s="13">
        <v>5.2273987858172001E-9</v>
      </c>
      <c r="S5" s="13">
        <v>9.8342374949874406E-7</v>
      </c>
      <c r="T5" s="13" t="str">
        <f t="shared" ref="T5:T68" si="0">IF(H5&lt;0,(IF(Q5&lt;0,"--","-+")),(IF(Q5&gt;0,"++","+-")))</f>
        <v>++</v>
      </c>
      <c r="U5" s="1">
        <v>0.122365068648826</v>
      </c>
      <c r="V5" s="2">
        <v>2.1938732160407298E-3</v>
      </c>
      <c r="W5" s="13">
        <v>1.9651301337422701E-10</v>
      </c>
      <c r="X5" s="13">
        <v>8.6682833064839706E-9</v>
      </c>
      <c r="Y5" s="13" t="str">
        <f t="shared" ref="Y5:Y68" si="1">IF(H5&lt;0,(IF(V5&lt;0,"--","-+")),(IF(V5&gt;0,"++","+-")))</f>
        <v>++</v>
      </c>
      <c r="Z5" s="1">
        <v>0.39011953459571602</v>
      </c>
      <c r="AA5" s="2">
        <v>1.0006825513518699E-3</v>
      </c>
      <c r="AB5">
        <v>0.121024404109933</v>
      </c>
      <c r="AC5" s="3">
        <v>0.70691476133502296</v>
      </c>
      <c r="AD5" s="3" t="str">
        <f t="shared" ref="AD5:AD68" si="2">IF(L5&lt;0,(IF(AA5&lt;0,"--","-+")),(IF(AA5&gt;0,"++","+-")))</f>
        <v>++</v>
      </c>
      <c r="AE5" s="1">
        <v>0.39954822553213998</v>
      </c>
      <c r="AF5" s="2">
        <v>2.5825602034088E-3</v>
      </c>
      <c r="AG5" s="13">
        <v>1.49566142559708E-5</v>
      </c>
      <c r="AH5">
        <v>1.0239163480840001E-2</v>
      </c>
      <c r="AI5" t="str">
        <f t="shared" ref="AI5:AI68" si="3">IF(L5&lt;0,(IF(AF5&lt;0,"--","-+")),(IF(AF5&gt;0,"++","+-")))</f>
        <v>++</v>
      </c>
    </row>
    <row r="6" spans="1:35" x14ac:dyDescent="0.3">
      <c r="A6" t="s">
        <v>48</v>
      </c>
      <c r="B6">
        <v>6</v>
      </c>
      <c r="C6" s="4">
        <v>15457699</v>
      </c>
      <c r="D6" t="s">
        <v>49</v>
      </c>
      <c r="E6" t="s">
        <v>50</v>
      </c>
      <c r="F6" t="s">
        <v>51</v>
      </c>
      <c r="G6" s="1">
        <v>0.91754391831082804</v>
      </c>
      <c r="H6" s="3">
        <v>2.2859979998898399E-3</v>
      </c>
      <c r="I6" s="13">
        <v>7.8896811020775601E-17</v>
      </c>
      <c r="J6" s="13">
        <v>3.60065256879988E-15</v>
      </c>
      <c r="K6" s="1">
        <v>0.99065137935759895</v>
      </c>
      <c r="L6" s="3">
        <v>-1.6071753846676499E-4</v>
      </c>
      <c r="M6" s="13">
        <v>4.8005607999884101E-5</v>
      </c>
      <c r="N6" s="1">
        <v>1.5536629890457201E-2</v>
      </c>
      <c r="O6" t="s">
        <v>52</v>
      </c>
      <c r="P6" s="1">
        <v>0.92714399254583701</v>
      </c>
      <c r="Q6" s="2">
        <v>1.88163245055141E-3</v>
      </c>
      <c r="R6" s="13">
        <v>1.54727599040153E-5</v>
      </c>
      <c r="S6">
        <v>4.2572938775043399E-4</v>
      </c>
      <c r="T6" s="13" t="str">
        <f t="shared" si="0"/>
        <v>++</v>
      </c>
      <c r="U6" s="1">
        <v>0.90945964527082002</v>
      </c>
      <c r="V6" s="2">
        <v>2.6222432361414799E-3</v>
      </c>
      <c r="W6" s="13">
        <v>1.0130642596521399E-10</v>
      </c>
      <c r="X6" s="13">
        <v>4.9367982205436302E-9</v>
      </c>
      <c r="Y6" s="13" t="str">
        <f t="shared" si="1"/>
        <v>++</v>
      </c>
      <c r="Z6" s="1">
        <v>0.99081827332571504</v>
      </c>
      <c r="AA6" s="2">
        <v>-3.5090187311040903E-5</v>
      </c>
      <c r="AB6">
        <v>0.58829800868175097</v>
      </c>
      <c r="AC6" s="3">
        <v>0.90853501186249996</v>
      </c>
      <c r="AD6" s="3" t="str">
        <f t="shared" si="2"/>
        <v>--</v>
      </c>
      <c r="AE6" s="1">
        <v>0.99058586957572103</v>
      </c>
      <c r="AF6" s="2">
        <v>-2.5744752893479701E-4</v>
      </c>
      <c r="AG6" s="13">
        <v>2.6746916932562502E-6</v>
      </c>
      <c r="AH6">
        <v>3.24887741765646E-3</v>
      </c>
      <c r="AI6" t="str">
        <f t="shared" si="3"/>
        <v>--</v>
      </c>
    </row>
    <row r="7" spans="1:35" x14ac:dyDescent="0.3">
      <c r="A7" t="s">
        <v>53</v>
      </c>
      <c r="B7">
        <v>18</v>
      </c>
      <c r="C7" s="4">
        <v>12911528</v>
      </c>
      <c r="D7" t="s">
        <v>43</v>
      </c>
      <c r="F7" t="s">
        <v>47</v>
      </c>
      <c r="G7" s="1">
        <v>0.21364061201631099</v>
      </c>
      <c r="H7" s="3">
        <v>2.8789556980217102E-3</v>
      </c>
      <c r="I7" s="13">
        <v>3.9996244243660896E-15</v>
      </c>
      <c r="J7" s="13">
        <v>1.3264560383277199E-13</v>
      </c>
      <c r="K7" s="1">
        <v>0.456434339526265</v>
      </c>
      <c r="L7" s="3">
        <v>2.1138937044928802E-3</v>
      </c>
      <c r="M7" s="13">
        <v>6.9578546635464897E-5</v>
      </c>
      <c r="N7" s="1">
        <v>1.9661053841113201E-2</v>
      </c>
      <c r="O7" t="s">
        <v>45</v>
      </c>
      <c r="P7" s="1">
        <v>0.22201289886391801</v>
      </c>
      <c r="Q7" s="2">
        <v>2.7398373378738801E-3</v>
      </c>
      <c r="R7" s="13">
        <v>7.9355139102992202E-5</v>
      </c>
      <c r="S7">
        <v>1.5558176452845701E-3</v>
      </c>
      <c r="T7" s="13" t="str">
        <f t="shared" si="0"/>
        <v>++</v>
      </c>
      <c r="U7" s="1">
        <v>0.206590265197273</v>
      </c>
      <c r="V7" s="2">
        <v>3.0393363399007101E-3</v>
      </c>
      <c r="W7" s="13">
        <v>6.5448030609800297E-10</v>
      </c>
      <c r="X7" s="13">
        <v>2.4080670598932901E-8</v>
      </c>
      <c r="Y7" s="13" t="str">
        <f t="shared" si="1"/>
        <v>++</v>
      </c>
      <c r="Z7" s="1">
        <v>0.449544509065329</v>
      </c>
      <c r="AA7" s="2">
        <v>1.30772683816297E-3</v>
      </c>
      <c r="AB7">
        <v>0.18761192834941301</v>
      </c>
      <c r="AC7" s="3">
        <v>0.74866072930854399</v>
      </c>
      <c r="AD7" s="3" t="str">
        <f t="shared" si="2"/>
        <v>++</v>
      </c>
      <c r="AE7" s="1">
        <v>0.45913875895952999</v>
      </c>
      <c r="AF7" s="2">
        <v>2.82759849638951E-3</v>
      </c>
      <c r="AG7" s="13">
        <v>4.6168795189804001E-5</v>
      </c>
      <c r="AH7">
        <v>2.01795035124764E-2</v>
      </c>
      <c r="AI7" t="str">
        <f t="shared" si="3"/>
        <v>++</v>
      </c>
    </row>
    <row r="8" spans="1:35" x14ac:dyDescent="0.3">
      <c r="A8" t="s">
        <v>54</v>
      </c>
      <c r="B8">
        <v>1</v>
      </c>
      <c r="C8" s="4">
        <v>243637966</v>
      </c>
      <c r="D8" t="s">
        <v>55</v>
      </c>
      <c r="E8" t="s">
        <v>50</v>
      </c>
      <c r="F8" t="s">
        <v>47</v>
      </c>
      <c r="G8" s="1">
        <v>0.67170994047282095</v>
      </c>
      <c r="H8" s="3">
        <v>2.95741465041666E-3</v>
      </c>
      <c r="I8" s="13">
        <v>1.4087652661904001E-14</v>
      </c>
      <c r="J8" s="13">
        <v>4.23946239615769E-13</v>
      </c>
      <c r="K8" s="1">
        <v>0.97323580038329205</v>
      </c>
      <c r="L8" s="3">
        <v>5.4944740100251201E-4</v>
      </c>
      <c r="M8" s="13">
        <v>4.1322685391471498E-5</v>
      </c>
      <c r="N8" s="1">
        <v>1.41169431052314E-2</v>
      </c>
      <c r="O8" t="s">
        <v>45</v>
      </c>
      <c r="P8" s="1">
        <v>0.68158591720841299</v>
      </c>
      <c r="Q8" s="2">
        <v>3.0120074608182201E-3</v>
      </c>
      <c r="R8" s="13">
        <v>7.0918429373788497E-6</v>
      </c>
      <c r="S8">
        <v>2.3004371303509601E-4</v>
      </c>
      <c r="T8" s="13" t="str">
        <f t="shared" si="0"/>
        <v>++</v>
      </c>
      <c r="U8" s="1">
        <v>0.66339332848495403</v>
      </c>
      <c r="V8" s="2">
        <v>3.1258181332540001E-3</v>
      </c>
      <c r="W8" s="13">
        <v>1.968443452242E-8</v>
      </c>
      <c r="X8" s="13">
        <v>4.59898055412295E-7</v>
      </c>
      <c r="Y8" s="13" t="str">
        <f t="shared" si="1"/>
        <v>++</v>
      </c>
      <c r="Z8" s="1">
        <v>0.97672424713973305</v>
      </c>
      <c r="AA8" s="2">
        <v>4.5832644896543899E-4</v>
      </c>
      <c r="AB8">
        <v>7.1275090887245707E-2</v>
      </c>
      <c r="AC8" s="3">
        <v>0.66993447172582699</v>
      </c>
      <c r="AD8" s="3" t="str">
        <f t="shared" si="2"/>
        <v>++</v>
      </c>
      <c r="AE8" s="1">
        <v>0.97186650352562298</v>
      </c>
      <c r="AF8" s="2">
        <v>5.1401497477966901E-4</v>
      </c>
      <c r="AG8">
        <v>2.8957692526097498E-3</v>
      </c>
      <c r="AH8">
        <v>0.15241456259921399</v>
      </c>
      <c r="AI8" t="str">
        <f t="shared" si="3"/>
        <v>++</v>
      </c>
    </row>
    <row r="9" spans="1:35" x14ac:dyDescent="0.3">
      <c r="A9" t="s">
        <v>56</v>
      </c>
      <c r="B9">
        <v>7</v>
      </c>
      <c r="C9" s="4">
        <v>27281465</v>
      </c>
      <c r="D9" t="s">
        <v>57</v>
      </c>
      <c r="E9" t="s">
        <v>58</v>
      </c>
      <c r="F9" t="s">
        <v>44</v>
      </c>
      <c r="G9" s="1">
        <v>5.8747131136523301E-2</v>
      </c>
      <c r="H9" s="3">
        <v>9.9178930490547096E-4</v>
      </c>
      <c r="I9" s="13">
        <v>1.78343064104333E-14</v>
      </c>
      <c r="J9" s="13">
        <v>5.27427758911107E-13</v>
      </c>
      <c r="K9" s="1">
        <v>0.239063696486674</v>
      </c>
      <c r="L9" s="3">
        <v>1.38141797434735E-3</v>
      </c>
      <c r="M9">
        <v>2.90662405529058E-4</v>
      </c>
      <c r="N9" s="1">
        <v>4.7670542276890902E-2</v>
      </c>
      <c r="O9" t="s">
        <v>45</v>
      </c>
      <c r="P9" s="1">
        <v>5.9031511829475497E-2</v>
      </c>
      <c r="Q9" s="2">
        <v>8.3995084486863296E-4</v>
      </c>
      <c r="R9">
        <v>2.05717128178697E-4</v>
      </c>
      <c r="S9">
        <v>3.3017093451035298E-3</v>
      </c>
      <c r="T9" s="13" t="str">
        <f t="shared" si="0"/>
        <v>++</v>
      </c>
      <c r="U9" s="1">
        <v>5.85076526582477E-2</v>
      </c>
      <c r="V9" s="2">
        <v>1.0446442082332999E-3</v>
      </c>
      <c r="W9" s="13">
        <v>1.56604681718085E-8</v>
      </c>
      <c r="X9" s="13">
        <v>3.7650042283740601E-7</v>
      </c>
      <c r="Y9" s="13" t="str">
        <f t="shared" si="1"/>
        <v>++</v>
      </c>
      <c r="Z9" s="1">
        <v>0.23204545829305401</v>
      </c>
      <c r="AA9" s="2">
        <v>7.9747758061272803E-4</v>
      </c>
      <c r="AB9">
        <v>0.19189886488646701</v>
      </c>
      <c r="AC9" s="3">
        <v>0.75121717499309804</v>
      </c>
      <c r="AD9" s="3" t="str">
        <f t="shared" si="2"/>
        <v>++</v>
      </c>
      <c r="AE9" s="1">
        <v>0.24181851895519799</v>
      </c>
      <c r="AF9" s="2">
        <v>1.4853456801640201E-3</v>
      </c>
      <c r="AG9">
        <v>4.4237901091906898E-3</v>
      </c>
      <c r="AH9">
        <v>0.180582355107164</v>
      </c>
      <c r="AI9" t="str">
        <f t="shared" si="3"/>
        <v>++</v>
      </c>
    </row>
    <row r="10" spans="1:35" x14ac:dyDescent="0.3">
      <c r="A10" t="s">
        <v>59</v>
      </c>
      <c r="B10">
        <v>3</v>
      </c>
      <c r="C10" s="4">
        <v>147139563</v>
      </c>
      <c r="D10" t="s">
        <v>43</v>
      </c>
      <c r="F10" t="s">
        <v>47</v>
      </c>
      <c r="G10" s="1">
        <v>3.5145828436962401E-2</v>
      </c>
      <c r="H10" s="3">
        <v>4.6274695788636001E-4</v>
      </c>
      <c r="I10" s="13">
        <v>8.1436821422216799E-14</v>
      </c>
      <c r="J10" s="13">
        <v>2.15794605187792E-12</v>
      </c>
      <c r="K10" s="1">
        <v>0.31890713332185899</v>
      </c>
      <c r="L10" s="3">
        <v>1.76706520547657E-3</v>
      </c>
      <c r="M10">
        <v>1.2233772887444599E-4</v>
      </c>
      <c r="N10" s="1">
        <v>2.83799193244243E-2</v>
      </c>
      <c r="O10" t="s">
        <v>45</v>
      </c>
      <c r="P10" s="1">
        <v>3.6431739187641497E-2</v>
      </c>
      <c r="Q10" s="2">
        <v>4.8273590045831098E-4</v>
      </c>
      <c r="R10" s="13">
        <v>2.1876057338663001E-5</v>
      </c>
      <c r="S10">
        <v>5.5976781744295097E-4</v>
      </c>
      <c r="T10" s="13" t="str">
        <f t="shared" si="0"/>
        <v>++</v>
      </c>
      <c r="U10" s="1">
        <v>3.4062956225864097E-2</v>
      </c>
      <c r="V10" s="2">
        <v>4.2771231053175999E-4</v>
      </c>
      <c r="W10" s="13">
        <v>7.3261872623727795E-8</v>
      </c>
      <c r="X10" s="13">
        <v>1.44448274287461E-6</v>
      </c>
      <c r="Y10" s="13" t="str">
        <f t="shared" si="1"/>
        <v>++</v>
      </c>
      <c r="Z10" s="1">
        <v>0.31273951889302398</v>
      </c>
      <c r="AA10" s="2">
        <v>2.0876307771967701E-3</v>
      </c>
      <c r="AB10">
        <v>5.5649717966193297E-3</v>
      </c>
      <c r="AC10" s="3">
        <v>0.51873136059149005</v>
      </c>
      <c r="AD10" s="3" t="str">
        <f t="shared" si="2"/>
        <v>++</v>
      </c>
      <c r="AE10" s="1">
        <v>0.32132806608831799</v>
      </c>
      <c r="AF10" s="2">
        <v>1.47166069650012E-3</v>
      </c>
      <c r="AG10">
        <v>2.0764626744172999E-2</v>
      </c>
      <c r="AH10">
        <v>0.31658079001591399</v>
      </c>
      <c r="AI10" t="str">
        <f t="shared" si="3"/>
        <v>++</v>
      </c>
    </row>
    <row r="11" spans="1:35" x14ac:dyDescent="0.3">
      <c r="A11" t="s">
        <v>60</v>
      </c>
      <c r="B11">
        <v>14</v>
      </c>
      <c r="C11" s="4">
        <v>62161583</v>
      </c>
      <c r="D11" t="s">
        <v>61</v>
      </c>
      <c r="E11" t="s">
        <v>62</v>
      </c>
      <c r="F11" t="s">
        <v>44</v>
      </c>
      <c r="G11" s="1">
        <v>0.131787596954651</v>
      </c>
      <c r="H11" s="3">
        <v>1.33359075729171E-3</v>
      </c>
      <c r="I11" s="13">
        <v>8.6212578053675594E-14</v>
      </c>
      <c r="J11" s="13">
        <v>2.2753490372397001E-12</v>
      </c>
      <c r="K11" s="1">
        <v>0.28191394106928802</v>
      </c>
      <c r="L11" s="3">
        <v>1.6668418821438101E-3</v>
      </c>
      <c r="M11" s="13">
        <v>3.41888156957662E-5</v>
      </c>
      <c r="N11" s="1">
        <v>1.24714667774631E-2</v>
      </c>
      <c r="O11" t="s">
        <v>45</v>
      </c>
      <c r="P11" s="1">
        <v>0.13162481963478101</v>
      </c>
      <c r="Q11" s="2">
        <v>1.56998668503059E-3</v>
      </c>
      <c r="R11" s="13">
        <v>1.4876453387990899E-6</v>
      </c>
      <c r="S11" s="13">
        <v>6.8446771676037796E-5</v>
      </c>
      <c r="T11" s="13" t="str">
        <f t="shared" si="0"/>
        <v>++</v>
      </c>
      <c r="U11" s="1">
        <v>0.13192467259243601</v>
      </c>
      <c r="V11" s="2">
        <v>1.21843692103081E-3</v>
      </c>
      <c r="W11" s="13">
        <v>1.21657540250885E-6</v>
      </c>
      <c r="X11" s="13">
        <v>1.7124650459062701E-5</v>
      </c>
      <c r="Y11" s="13" t="str">
        <f t="shared" si="1"/>
        <v>++</v>
      </c>
      <c r="Z11" s="1">
        <v>0.28803841435625199</v>
      </c>
      <c r="AA11" s="2">
        <v>5.7398651342375096E-4</v>
      </c>
      <c r="AB11">
        <v>0.43872449990861501</v>
      </c>
      <c r="AC11" s="3">
        <v>0.86015836571262605</v>
      </c>
      <c r="AD11" s="3" t="str">
        <f t="shared" si="2"/>
        <v>++</v>
      </c>
      <c r="AE11" s="1">
        <v>0.27950994220898501</v>
      </c>
      <c r="AF11" s="2">
        <v>2.8170729078958001E-3</v>
      </c>
      <c r="AG11" s="13">
        <v>3.8040795960652597E-8</v>
      </c>
      <c r="AH11">
        <v>1.68451385920649E-4</v>
      </c>
      <c r="AI11" t="str">
        <f t="shared" si="3"/>
        <v>++</v>
      </c>
    </row>
    <row r="12" spans="1:35" x14ac:dyDescent="0.3">
      <c r="A12" t="s">
        <v>63</v>
      </c>
      <c r="B12">
        <v>10</v>
      </c>
      <c r="C12" s="4">
        <v>8094431</v>
      </c>
      <c r="D12" t="s">
        <v>64</v>
      </c>
      <c r="E12" t="s">
        <v>65</v>
      </c>
      <c r="F12" t="s">
        <v>47</v>
      </c>
      <c r="G12" s="1">
        <v>0.100020074223705</v>
      </c>
      <c r="H12" s="3">
        <v>1.0537441595356101E-3</v>
      </c>
      <c r="I12" s="13">
        <v>8.8648254341998697E-14</v>
      </c>
      <c r="J12" s="13">
        <v>2.3355739740308402E-12</v>
      </c>
      <c r="K12" s="1">
        <v>0.37856434335371297</v>
      </c>
      <c r="L12" s="3">
        <v>2.2146673636920799E-3</v>
      </c>
      <c r="M12" s="13">
        <v>7.2535556013182201E-5</v>
      </c>
      <c r="N12" s="1">
        <v>2.0267430844942098E-2</v>
      </c>
      <c r="O12" t="s">
        <v>45</v>
      </c>
      <c r="P12" s="1">
        <v>0.105456647597662</v>
      </c>
      <c r="Q12" s="2">
        <v>1.07531634831203E-3</v>
      </c>
      <c r="R12" s="13">
        <v>5.2753803569663899E-6</v>
      </c>
      <c r="S12">
        <v>1.82346938221826E-4</v>
      </c>
      <c r="T12" s="13" t="str">
        <f t="shared" si="0"/>
        <v>++</v>
      </c>
      <c r="U12" s="1">
        <v>9.5441907171952306E-2</v>
      </c>
      <c r="V12" s="2">
        <v>1.1043746130346599E-3</v>
      </c>
      <c r="W12" s="13">
        <v>2.3670887479258299E-7</v>
      </c>
      <c r="X12" s="13">
        <v>4.0449730460361498E-6</v>
      </c>
      <c r="Y12" s="13" t="str">
        <f t="shared" si="1"/>
        <v>++</v>
      </c>
      <c r="Z12" s="1">
        <v>0.38084795889376</v>
      </c>
      <c r="AA12" s="2">
        <v>1.0350566174473399E-3</v>
      </c>
      <c r="AB12">
        <v>0.32301370934241802</v>
      </c>
      <c r="AC12" s="3">
        <v>0.814275513871622</v>
      </c>
      <c r="AD12" s="3" t="str">
        <f t="shared" si="2"/>
        <v>++</v>
      </c>
      <c r="AE12" s="1">
        <v>0.37766797089874099</v>
      </c>
      <c r="AF12" s="2">
        <v>3.1337384996799902E-3</v>
      </c>
      <c r="AG12" s="13">
        <v>1.6552265465569401E-5</v>
      </c>
      <c r="AH12">
        <v>1.08030089902207E-2</v>
      </c>
      <c r="AI12" t="str">
        <f t="shared" si="3"/>
        <v>++</v>
      </c>
    </row>
    <row r="13" spans="1:35" x14ac:dyDescent="0.3">
      <c r="A13" t="s">
        <v>66</v>
      </c>
      <c r="B13">
        <v>6</v>
      </c>
      <c r="C13" s="4">
        <v>137811110</v>
      </c>
      <c r="D13" t="s">
        <v>43</v>
      </c>
      <c r="F13" t="s">
        <v>67</v>
      </c>
      <c r="G13" s="1">
        <v>0.21673171439823599</v>
      </c>
      <c r="H13" s="3">
        <v>2.1372223383854501E-3</v>
      </c>
      <c r="I13" s="13">
        <v>1.25898668980135E-13</v>
      </c>
      <c r="J13" s="13">
        <v>3.2295564653465698E-12</v>
      </c>
      <c r="K13" s="1">
        <v>0.57076202313852897</v>
      </c>
      <c r="L13" s="3">
        <v>2.55882797771371E-3</v>
      </c>
      <c r="M13">
        <v>1.5354683392878999E-4</v>
      </c>
      <c r="N13" s="1">
        <v>3.2528360254708101E-2</v>
      </c>
      <c r="O13" t="s">
        <v>45</v>
      </c>
      <c r="P13" s="1">
        <v>0.22352000869129099</v>
      </c>
      <c r="Q13" s="2">
        <v>1.92815264760758E-3</v>
      </c>
      <c r="R13">
        <v>2.6037938855817802E-4</v>
      </c>
      <c r="S13">
        <v>3.9910691929368703E-3</v>
      </c>
      <c r="T13" s="13" t="str">
        <f t="shared" si="0"/>
        <v>++</v>
      </c>
      <c r="U13" s="1">
        <v>0.21101525604619001</v>
      </c>
      <c r="V13" s="2">
        <v>2.2957007835564202E-3</v>
      </c>
      <c r="W13" s="13">
        <v>7.4004382689093502E-10</v>
      </c>
      <c r="X13" s="13">
        <v>2.6733327592129301E-8</v>
      </c>
      <c r="Y13" s="13" t="str">
        <f t="shared" si="1"/>
        <v>++</v>
      </c>
      <c r="Z13" s="1">
        <v>0.560102720998644</v>
      </c>
      <c r="AA13" s="2">
        <v>2.80903753256303E-3</v>
      </c>
      <c r="AB13">
        <v>9.4801520201988794E-3</v>
      </c>
      <c r="AC13" s="3">
        <v>0.54907188418312503</v>
      </c>
      <c r="AD13" s="3" t="str">
        <f t="shared" si="2"/>
        <v>++</v>
      </c>
      <c r="AE13" s="1">
        <v>0.57494604827754903</v>
      </c>
      <c r="AF13" s="2">
        <v>2.5020403534700502E-3</v>
      </c>
      <c r="AG13">
        <v>7.7910602066803497E-3</v>
      </c>
      <c r="AH13">
        <v>0.22424843079333201</v>
      </c>
      <c r="AI13" t="str">
        <f t="shared" si="3"/>
        <v>++</v>
      </c>
    </row>
    <row r="14" spans="1:35" x14ac:dyDescent="0.3">
      <c r="A14" t="s">
        <v>68</v>
      </c>
      <c r="B14">
        <v>7</v>
      </c>
      <c r="C14" s="4">
        <v>20830657</v>
      </c>
      <c r="D14" t="s">
        <v>43</v>
      </c>
      <c r="F14" t="s">
        <v>47</v>
      </c>
      <c r="G14" s="1">
        <v>3.3763679109047803E-2</v>
      </c>
      <c r="H14" s="3">
        <v>4.5415211014058002E-4</v>
      </c>
      <c r="I14" s="13">
        <v>2.23604018827319E-13</v>
      </c>
      <c r="J14" s="13">
        <v>5.5074155384530496E-12</v>
      </c>
      <c r="K14" s="1">
        <v>0.52451955062154898</v>
      </c>
      <c r="L14" s="3">
        <v>2.23319055986199E-3</v>
      </c>
      <c r="M14">
        <v>2.060805378176E-4</v>
      </c>
      <c r="N14" s="1">
        <v>3.87801668760515E-2</v>
      </c>
      <c r="O14" t="s">
        <v>45</v>
      </c>
      <c r="P14" s="1">
        <v>3.5898358951313901E-2</v>
      </c>
      <c r="Q14" s="2">
        <v>5.0355005434237399E-4</v>
      </c>
      <c r="R14" s="13">
        <v>1.63739702759592E-7</v>
      </c>
      <c r="S14" s="13">
        <v>1.27971552254088E-5</v>
      </c>
      <c r="T14" s="13" t="str">
        <f t="shared" si="0"/>
        <v>++</v>
      </c>
      <c r="U14" s="1">
        <v>3.1966053978718399E-2</v>
      </c>
      <c r="V14" s="2">
        <v>3.8873391028319799E-4</v>
      </c>
      <c r="W14" s="13">
        <v>4.2750269403360803E-6</v>
      </c>
      <c r="X14" s="13">
        <v>5.2032959507407297E-5</v>
      </c>
      <c r="Y14" s="13" t="str">
        <f t="shared" si="1"/>
        <v>++</v>
      </c>
      <c r="Z14" s="1">
        <v>0.52749553046158404</v>
      </c>
      <c r="AA14" s="2">
        <v>1.61678476336857E-3</v>
      </c>
      <c r="AB14">
        <v>0.16660901292963701</v>
      </c>
      <c r="AC14" s="3">
        <v>0.73683196767333103</v>
      </c>
      <c r="AD14" s="3" t="str">
        <f t="shared" si="2"/>
        <v>++</v>
      </c>
      <c r="AE14" s="1">
        <v>0.52335140900209598</v>
      </c>
      <c r="AF14" s="2">
        <v>2.5015702533896498E-3</v>
      </c>
      <c r="AG14">
        <v>1.2550132825531299E-3</v>
      </c>
      <c r="AH14">
        <v>0.107738963578511</v>
      </c>
      <c r="AI14" t="str">
        <f t="shared" si="3"/>
        <v>++</v>
      </c>
    </row>
    <row r="15" spans="1:35" x14ac:dyDescent="0.3">
      <c r="A15" t="s">
        <v>69</v>
      </c>
      <c r="B15">
        <v>8</v>
      </c>
      <c r="C15" s="4">
        <v>141249678</v>
      </c>
      <c r="D15" t="s">
        <v>70</v>
      </c>
      <c r="E15" t="s">
        <v>65</v>
      </c>
      <c r="F15" t="s">
        <v>51</v>
      </c>
      <c r="G15" s="1">
        <v>0.72871225173714005</v>
      </c>
      <c r="H15" s="3">
        <v>1.58819802424046E-3</v>
      </c>
      <c r="I15" s="13">
        <v>3.2728517882354298E-13</v>
      </c>
      <c r="J15" s="13">
        <v>7.81856630524474E-12</v>
      </c>
      <c r="K15" s="1">
        <v>0.93772341811236404</v>
      </c>
      <c r="L15" s="3">
        <v>9.4440232958257499E-4</v>
      </c>
      <c r="M15" s="13">
        <v>1.7925297275765699E-5</v>
      </c>
      <c r="N15" s="1">
        <v>8.2293110824042202E-3</v>
      </c>
      <c r="O15" t="s">
        <v>45</v>
      </c>
      <c r="P15" s="1">
        <v>0.73167225031927097</v>
      </c>
      <c r="Q15" s="2">
        <v>1.4294417892229099E-3</v>
      </c>
      <c r="R15">
        <v>1.2523481799064299E-4</v>
      </c>
      <c r="S15">
        <v>2.2359794469832398E-3</v>
      </c>
      <c r="T15" s="13" t="str">
        <f t="shared" si="0"/>
        <v>++</v>
      </c>
      <c r="U15" s="1">
        <v>0.72621962135218698</v>
      </c>
      <c r="V15" s="2">
        <v>1.6678695413331699E-3</v>
      </c>
      <c r="W15" s="13">
        <v>1.9083417790276801E-7</v>
      </c>
      <c r="X15" s="13">
        <v>3.3416307062914798E-6</v>
      </c>
      <c r="Y15" s="13" t="str">
        <f t="shared" si="1"/>
        <v>++</v>
      </c>
      <c r="Z15" s="1">
        <v>0.93890039438316697</v>
      </c>
      <c r="AA15" s="2">
        <v>1.4184965551881001E-4</v>
      </c>
      <c r="AB15">
        <v>0.67676131974717402</v>
      </c>
      <c r="AC15" s="3">
        <v>0.93322442103520897</v>
      </c>
      <c r="AD15" s="3" t="str">
        <f t="shared" si="2"/>
        <v>++</v>
      </c>
      <c r="AE15" s="1">
        <v>0.93726142742662899</v>
      </c>
      <c r="AF15" s="2">
        <v>1.2337564438915001E-3</v>
      </c>
      <c r="AG15" s="13">
        <v>3.6311619973314499E-5</v>
      </c>
      <c r="AH15">
        <v>1.7448830726352602E-2</v>
      </c>
      <c r="AI15" t="str">
        <f t="shared" si="3"/>
        <v>++</v>
      </c>
    </row>
    <row r="16" spans="1:35" x14ac:dyDescent="0.3">
      <c r="A16" t="s">
        <v>71</v>
      </c>
      <c r="B16">
        <v>19</v>
      </c>
      <c r="C16" s="4">
        <v>15344186</v>
      </c>
      <c r="D16" t="s">
        <v>72</v>
      </c>
      <c r="E16" t="s">
        <v>62</v>
      </c>
      <c r="F16" t="s">
        <v>47</v>
      </c>
      <c r="G16" s="1">
        <v>4.5573058559935202E-2</v>
      </c>
      <c r="H16" s="3">
        <v>6.3401106115847398E-4</v>
      </c>
      <c r="I16" s="13">
        <v>1.34757100255935E-12</v>
      </c>
      <c r="J16" s="13">
        <v>2.9030071381828998E-11</v>
      </c>
      <c r="K16" s="1">
        <v>0.20872393186337601</v>
      </c>
      <c r="L16" s="3">
        <v>1.27675618168873E-3</v>
      </c>
      <c r="M16">
        <v>2.08526519454046E-4</v>
      </c>
      <c r="N16" s="1">
        <v>3.9072307549293597E-2</v>
      </c>
      <c r="O16" t="s">
        <v>45</v>
      </c>
      <c r="P16" s="1">
        <v>4.72981207650396E-2</v>
      </c>
      <c r="Q16" s="2">
        <v>5.8001056140294697E-4</v>
      </c>
      <c r="R16">
        <v>7.6010694668402997E-4</v>
      </c>
      <c r="S16">
        <v>9.3374296690741307E-3</v>
      </c>
      <c r="T16" s="13" t="str">
        <f t="shared" si="0"/>
        <v>++</v>
      </c>
      <c r="U16" s="1">
        <v>4.4120374597741999E-2</v>
      </c>
      <c r="V16" s="2">
        <v>6.6227473440345897E-4</v>
      </c>
      <c r="W16" s="13">
        <v>3.4062410434865699E-8</v>
      </c>
      <c r="X16" s="13">
        <v>7.4230387358695597E-7</v>
      </c>
      <c r="Y16" s="13" t="str">
        <f t="shared" si="1"/>
        <v>++</v>
      </c>
      <c r="Z16" s="1">
        <v>0.194908702222749</v>
      </c>
      <c r="AA16" s="2">
        <v>1.13090288468318E-3</v>
      </c>
      <c r="AB16">
        <v>4.4212293441881198E-2</v>
      </c>
      <c r="AC16" s="3">
        <v>0.63910437399916398</v>
      </c>
      <c r="AD16" s="3" t="str">
        <f t="shared" si="2"/>
        <v>++</v>
      </c>
      <c r="AE16" s="1">
        <v>0.214146732283061</v>
      </c>
      <c r="AF16" s="2">
        <v>1.5979500819753201E-3</v>
      </c>
      <c r="AG16">
        <v>7.7427647076649497E-4</v>
      </c>
      <c r="AH16">
        <v>8.6626743256602995E-2</v>
      </c>
      <c r="AI16" t="str">
        <f t="shared" si="3"/>
        <v>++</v>
      </c>
    </row>
    <row r="17" spans="1:35" x14ac:dyDescent="0.3">
      <c r="A17" t="s">
        <v>73</v>
      </c>
      <c r="B17">
        <v>11</v>
      </c>
      <c r="C17" s="4">
        <v>43604758</v>
      </c>
      <c r="D17" t="s">
        <v>43</v>
      </c>
      <c r="F17" t="s">
        <v>67</v>
      </c>
      <c r="G17" s="1">
        <v>0.129728547771115</v>
      </c>
      <c r="H17" s="3">
        <v>1.1795141815662399E-3</v>
      </c>
      <c r="I17" s="13">
        <v>1.56327139791367E-12</v>
      </c>
      <c r="J17" s="13">
        <v>3.3353895151956199E-11</v>
      </c>
      <c r="K17" s="1">
        <v>0.45942062572049902</v>
      </c>
      <c r="L17" s="3">
        <v>2.1527977856771502E-3</v>
      </c>
      <c r="M17" s="13">
        <v>2.1107162355217699E-6</v>
      </c>
      <c r="N17" s="1">
        <v>1.8276817272466299E-3</v>
      </c>
      <c r="O17" t="s">
        <v>45</v>
      </c>
      <c r="P17" s="1">
        <v>0.133847106305064</v>
      </c>
      <c r="Q17" s="2">
        <v>1.0787013258852899E-3</v>
      </c>
      <c r="R17" s="13">
        <v>7.2003014221810695E-5</v>
      </c>
      <c r="S17">
        <v>1.4383927855364099E-3</v>
      </c>
      <c r="T17" s="13" t="str">
        <f t="shared" si="0"/>
        <v>++</v>
      </c>
      <c r="U17" s="1">
        <v>0.126260287953052</v>
      </c>
      <c r="V17" s="2">
        <v>1.1541592360533399E-3</v>
      </c>
      <c r="W17" s="13">
        <v>2.0102643459354799E-6</v>
      </c>
      <c r="X17" s="13">
        <v>2.6704281553454098E-5</v>
      </c>
      <c r="Y17" s="13" t="str">
        <f t="shared" si="1"/>
        <v>++</v>
      </c>
      <c r="Z17" s="1">
        <v>0.45051989052388602</v>
      </c>
      <c r="AA17" s="2">
        <v>1.7148906837557E-3</v>
      </c>
      <c r="AB17">
        <v>1.6266484897659E-2</v>
      </c>
      <c r="AC17" s="3">
        <v>0.58721267415450396</v>
      </c>
      <c r="AD17" s="3" t="str">
        <f t="shared" si="2"/>
        <v>++</v>
      </c>
      <c r="AE17" s="1">
        <v>0.46291437224627302</v>
      </c>
      <c r="AF17" s="2">
        <v>2.1559991775586501E-3</v>
      </c>
      <c r="AG17">
        <v>5.2581312560228105E-4</v>
      </c>
      <c r="AH17">
        <v>7.2659397909807105E-2</v>
      </c>
      <c r="AI17" t="str">
        <f t="shared" si="3"/>
        <v>++</v>
      </c>
    </row>
    <row r="18" spans="1:35" x14ac:dyDescent="0.3">
      <c r="A18" t="s">
        <v>74</v>
      </c>
      <c r="B18">
        <v>7</v>
      </c>
      <c r="C18" s="4">
        <v>155166205</v>
      </c>
      <c r="D18" t="s">
        <v>43</v>
      </c>
      <c r="F18" t="s">
        <v>47</v>
      </c>
      <c r="G18" s="1">
        <v>4.1267878425660098E-2</v>
      </c>
      <c r="H18" s="3">
        <v>4.25061028819237E-4</v>
      </c>
      <c r="I18" s="13">
        <v>2.0362920417835899E-12</v>
      </c>
      <c r="J18" s="13">
        <v>4.2659439089548102E-11</v>
      </c>
      <c r="K18" s="1">
        <v>9.8046858172276694E-2</v>
      </c>
      <c r="L18" s="3">
        <v>1.1316082577486201E-3</v>
      </c>
      <c r="M18">
        <v>1.04907597170759E-4</v>
      </c>
      <c r="N18" s="1">
        <v>2.57539684827073E-2</v>
      </c>
      <c r="O18" t="s">
        <v>45</v>
      </c>
      <c r="P18" s="1">
        <v>4.19502254590087E-2</v>
      </c>
      <c r="Q18" s="2">
        <v>4.1747306136919702E-4</v>
      </c>
      <c r="R18">
        <v>2.6367340092616599E-4</v>
      </c>
      <c r="S18">
        <v>4.0290259799921598E-3</v>
      </c>
      <c r="T18" s="13" t="str">
        <f t="shared" si="0"/>
        <v>++</v>
      </c>
      <c r="U18" s="1">
        <v>4.06932703975771E-2</v>
      </c>
      <c r="V18" s="2">
        <v>4.2367671239928301E-4</v>
      </c>
      <c r="W18" s="13">
        <v>9.9053733696216897E-8</v>
      </c>
      <c r="X18" s="13">
        <v>1.8791700860951299E-6</v>
      </c>
      <c r="Y18" s="13" t="str">
        <f t="shared" si="1"/>
        <v>++</v>
      </c>
      <c r="Z18" s="1">
        <v>0.102010413177957</v>
      </c>
      <c r="AA18" s="2">
        <v>1.0025279300657399E-3</v>
      </c>
      <c r="AB18">
        <v>5.5442103699893802E-2</v>
      </c>
      <c r="AC18" s="3">
        <v>0.65281798740994801</v>
      </c>
      <c r="AD18" s="3" t="str">
        <f t="shared" si="2"/>
        <v>++</v>
      </c>
      <c r="AE18" s="1">
        <v>9.6491070226121897E-2</v>
      </c>
      <c r="AF18" s="2">
        <v>1.21995292876537E-3</v>
      </c>
      <c r="AG18">
        <v>1.6414852021724899E-3</v>
      </c>
      <c r="AH18">
        <v>0.121148633159083</v>
      </c>
      <c r="AI18" t="str">
        <f t="shared" si="3"/>
        <v>++</v>
      </c>
    </row>
    <row r="19" spans="1:35" x14ac:dyDescent="0.3">
      <c r="A19" t="s">
        <v>75</v>
      </c>
      <c r="B19">
        <v>1</v>
      </c>
      <c r="C19" s="4">
        <v>110610995</v>
      </c>
      <c r="D19" t="s">
        <v>76</v>
      </c>
      <c r="E19" t="s">
        <v>50</v>
      </c>
      <c r="F19" t="s">
        <v>47</v>
      </c>
      <c r="G19" s="1">
        <v>0.122574248314907</v>
      </c>
      <c r="H19" s="3">
        <v>9.5906174311980396E-4</v>
      </c>
      <c r="I19" s="13">
        <v>5.4489534454272297E-12</v>
      </c>
      <c r="J19" s="13">
        <v>1.06609494339563E-10</v>
      </c>
      <c r="K19" s="1">
        <v>0.38452458320243899</v>
      </c>
      <c r="L19" s="3">
        <v>1.1989754825492099E-3</v>
      </c>
      <c r="M19">
        <v>2.1094819771669E-4</v>
      </c>
      <c r="N19" s="1">
        <v>3.9357420914367301E-2</v>
      </c>
      <c r="O19" t="s">
        <v>45</v>
      </c>
      <c r="P19" s="1">
        <v>0.12761107702980601</v>
      </c>
      <c r="Q19" s="2">
        <v>1.10459951639681E-3</v>
      </c>
      <c r="R19" s="13">
        <v>7.5060650065364297E-6</v>
      </c>
      <c r="S19">
        <v>2.4042187039135699E-4</v>
      </c>
      <c r="T19" s="13" t="str">
        <f t="shared" si="0"/>
        <v>++</v>
      </c>
      <c r="U19" s="1">
        <v>0.11833270834446501</v>
      </c>
      <c r="V19" s="2">
        <v>8.8164756703469399E-4</v>
      </c>
      <c r="W19" s="13">
        <v>9.4103571157879008E-6</v>
      </c>
      <c r="X19">
        <v>1.04496211505867E-4</v>
      </c>
      <c r="Y19" s="13" t="str">
        <f t="shared" si="1"/>
        <v>++</v>
      </c>
      <c r="Z19" s="1">
        <v>0.38509955721876199</v>
      </c>
      <c r="AA19" s="2">
        <v>5.1666940612395097E-4</v>
      </c>
      <c r="AB19">
        <v>0.32057523437373597</v>
      </c>
      <c r="AC19" s="3">
        <v>0.81334207050080798</v>
      </c>
      <c r="AD19" s="3" t="str">
        <f t="shared" si="2"/>
        <v>++</v>
      </c>
      <c r="AE19" s="1">
        <v>0.38429889246706</v>
      </c>
      <c r="AF19" s="2">
        <v>1.4014373977193899E-3</v>
      </c>
      <c r="AG19">
        <v>1.50104887348143E-3</v>
      </c>
      <c r="AH19">
        <v>0.116396764316767</v>
      </c>
      <c r="AI19" t="str">
        <f t="shared" si="3"/>
        <v>++</v>
      </c>
    </row>
    <row r="20" spans="1:35" x14ac:dyDescent="0.3">
      <c r="A20" t="s">
        <v>77</v>
      </c>
      <c r="B20">
        <v>5</v>
      </c>
      <c r="C20" s="4">
        <v>72678420</v>
      </c>
      <c r="D20" t="s">
        <v>43</v>
      </c>
      <c r="F20" t="s">
        <v>47</v>
      </c>
      <c r="G20" s="1">
        <v>0.10576641925529399</v>
      </c>
      <c r="H20" s="3">
        <v>1.82293075432003E-3</v>
      </c>
      <c r="I20" s="13">
        <v>1.27537552569405E-11</v>
      </c>
      <c r="J20" s="13">
        <v>2.3490026190365201E-10</v>
      </c>
      <c r="K20" s="1">
        <v>0.22451283464388599</v>
      </c>
      <c r="L20" s="3">
        <v>1.52422727697278E-3</v>
      </c>
      <c r="M20">
        <v>2.41935021486479E-4</v>
      </c>
      <c r="N20" s="1">
        <v>4.2637360617898697E-2</v>
      </c>
      <c r="O20" t="s">
        <v>45</v>
      </c>
      <c r="P20" s="1">
        <v>0.108132254719657</v>
      </c>
      <c r="Q20" s="2">
        <v>1.76051537147967E-3</v>
      </c>
      <c r="R20" s="13">
        <v>6.9210542442787502E-5</v>
      </c>
      <c r="S20">
        <v>1.3956966667686499E-3</v>
      </c>
      <c r="T20" s="13" t="str">
        <f t="shared" si="0"/>
        <v>++</v>
      </c>
      <c r="U20" s="1">
        <v>0.103774136758989</v>
      </c>
      <c r="V20" s="2">
        <v>1.7635814887365701E-3</v>
      </c>
      <c r="W20" s="13">
        <v>5.2614214673631596E-6</v>
      </c>
      <c r="X20" s="13">
        <v>6.2641989460200201E-5</v>
      </c>
      <c r="Y20" s="13" t="str">
        <f t="shared" si="1"/>
        <v>++</v>
      </c>
      <c r="Z20" s="1">
        <v>0.20815807832095701</v>
      </c>
      <c r="AA20" s="2">
        <v>1.8805071804118599E-3</v>
      </c>
      <c r="AB20">
        <v>4.7834473374710898E-3</v>
      </c>
      <c r="AC20" s="3">
        <v>0.50625406776354198</v>
      </c>
      <c r="AD20" s="3" t="str">
        <f t="shared" si="2"/>
        <v>++</v>
      </c>
      <c r="AE20" s="1">
        <v>0.23093245862111</v>
      </c>
      <c r="AF20" s="2">
        <v>1.3738497527107799E-3</v>
      </c>
      <c r="AG20">
        <v>1.8362291595251198E-2</v>
      </c>
      <c r="AH20">
        <v>0.30437919134242197</v>
      </c>
      <c r="AI20" t="str">
        <f t="shared" si="3"/>
        <v>++</v>
      </c>
    </row>
    <row r="21" spans="1:35" x14ac:dyDescent="0.3">
      <c r="A21" t="s">
        <v>78</v>
      </c>
      <c r="B21">
        <v>2</v>
      </c>
      <c r="C21" s="4">
        <v>200320750</v>
      </c>
      <c r="D21" t="s">
        <v>79</v>
      </c>
      <c r="E21" t="s">
        <v>50</v>
      </c>
      <c r="F21" t="s">
        <v>47</v>
      </c>
      <c r="G21" s="1">
        <v>2.76190537093794E-2</v>
      </c>
      <c r="H21" s="3">
        <v>2.8026396018888001E-4</v>
      </c>
      <c r="I21" s="13">
        <v>1.27760065240399E-11</v>
      </c>
      <c r="J21" s="13">
        <v>2.3524807669877999E-10</v>
      </c>
      <c r="K21" s="1">
        <v>0.10539330582963601</v>
      </c>
      <c r="L21" s="3">
        <v>1.31746415567388E-3</v>
      </c>
      <c r="M21">
        <v>3.0472474482553602E-4</v>
      </c>
      <c r="N21" s="1">
        <v>4.8966760947789602E-2</v>
      </c>
      <c r="O21" t="s">
        <v>45</v>
      </c>
      <c r="P21" s="1">
        <v>2.87065283592828E-2</v>
      </c>
      <c r="Q21" s="2">
        <v>2.7902652688498202E-4</v>
      </c>
      <c r="R21">
        <v>6.1945293187277203E-4</v>
      </c>
      <c r="S21">
        <v>7.92823047385742E-3</v>
      </c>
      <c r="T21" s="13" t="str">
        <f t="shared" si="0"/>
        <v>++</v>
      </c>
      <c r="U21" s="1">
        <v>2.6703285583145001E-2</v>
      </c>
      <c r="V21" s="2">
        <v>2.68734552252587E-4</v>
      </c>
      <c r="W21" s="13">
        <v>5.8884260910340701E-7</v>
      </c>
      <c r="X21" s="13">
        <v>9.0368612591513292E-6</v>
      </c>
      <c r="Y21" s="13" t="str">
        <f t="shared" si="1"/>
        <v>++</v>
      </c>
      <c r="Z21" s="1">
        <v>0.101978331652035</v>
      </c>
      <c r="AA21" s="2">
        <v>1.47464358504116E-4</v>
      </c>
      <c r="AB21">
        <v>0.81595991541858703</v>
      </c>
      <c r="AC21" s="3">
        <v>0.96610748817627601</v>
      </c>
      <c r="AD21" s="3" t="str">
        <f t="shared" si="2"/>
        <v>++</v>
      </c>
      <c r="AE21" s="1">
        <v>0.10673376298346</v>
      </c>
      <c r="AF21" s="2">
        <v>2.2167889080636602E-3</v>
      </c>
      <c r="AG21" s="13">
        <v>5.7961839914190303E-6</v>
      </c>
      <c r="AH21">
        <v>5.5515112357797797E-3</v>
      </c>
      <c r="AI21" t="str">
        <f t="shared" si="3"/>
        <v>++</v>
      </c>
    </row>
    <row r="22" spans="1:35" x14ac:dyDescent="0.3">
      <c r="A22" t="s">
        <v>80</v>
      </c>
      <c r="B22">
        <v>17</v>
      </c>
      <c r="C22" s="4">
        <v>37758493</v>
      </c>
      <c r="D22" t="s">
        <v>43</v>
      </c>
      <c r="F22" t="s">
        <v>81</v>
      </c>
      <c r="G22" s="1">
        <v>0.18845495486719099</v>
      </c>
      <c r="H22" s="3">
        <v>1.60710825534833E-3</v>
      </c>
      <c r="I22" s="13">
        <v>1.6163634819781E-11</v>
      </c>
      <c r="J22" s="13">
        <v>2.9276246179790201E-10</v>
      </c>
      <c r="K22" s="1">
        <v>0.45288474732690198</v>
      </c>
      <c r="L22" s="3">
        <v>1.71911199955958E-3</v>
      </c>
      <c r="M22">
        <v>2.18208875313689E-4</v>
      </c>
      <c r="N22" s="1">
        <v>4.0135296082852497E-2</v>
      </c>
      <c r="O22" t="s">
        <v>45</v>
      </c>
      <c r="P22" s="1">
        <v>0.19058106089940799</v>
      </c>
      <c r="Q22" s="2">
        <v>1.5089399477144999E-3</v>
      </c>
      <c r="R22">
        <v>6.2395004827023E-4</v>
      </c>
      <c r="S22">
        <v>7.9694380342734007E-3</v>
      </c>
      <c r="T22" s="13" t="str">
        <f t="shared" si="0"/>
        <v>++</v>
      </c>
      <c r="U22" s="1">
        <v>0.18666454978743</v>
      </c>
      <c r="V22" s="2">
        <v>1.6502786585648099E-3</v>
      </c>
      <c r="W22" s="13">
        <v>7.05724216730111E-7</v>
      </c>
      <c r="X22" s="13">
        <v>1.059784575893E-5</v>
      </c>
      <c r="Y22" s="13" t="str">
        <f t="shared" si="1"/>
        <v>++</v>
      </c>
      <c r="Z22" s="1">
        <v>0.44834132080861</v>
      </c>
      <c r="AA22" s="2">
        <v>1.56424326544518E-3</v>
      </c>
      <c r="AB22">
        <v>6.8354999599660807E-2</v>
      </c>
      <c r="AC22" s="3">
        <v>0.66693179292155902</v>
      </c>
      <c r="AD22" s="3" t="str">
        <f t="shared" si="2"/>
        <v>++</v>
      </c>
      <c r="AE22" s="1">
        <v>0.45466814839015701</v>
      </c>
      <c r="AF22" s="2">
        <v>1.5088115455847799E-3</v>
      </c>
      <c r="AG22">
        <v>1.28863142429641E-2</v>
      </c>
      <c r="AH22">
        <v>0.26947118670321901</v>
      </c>
      <c r="AI22" t="str">
        <f t="shared" si="3"/>
        <v>++</v>
      </c>
    </row>
    <row r="23" spans="1:35" x14ac:dyDescent="0.3">
      <c r="A23" t="s">
        <v>82</v>
      </c>
      <c r="B23">
        <v>16</v>
      </c>
      <c r="C23" s="4">
        <v>56681945</v>
      </c>
      <c r="D23" t="s">
        <v>43</v>
      </c>
      <c r="F23" t="s">
        <v>51</v>
      </c>
      <c r="G23" s="1">
        <v>8.7649491324265305E-2</v>
      </c>
      <c r="H23" s="3">
        <v>1.72018635569679E-3</v>
      </c>
      <c r="I23" s="13">
        <v>2.063005915806E-11</v>
      </c>
      <c r="J23" s="13">
        <v>3.6773377810929499E-10</v>
      </c>
      <c r="K23" s="1">
        <v>0.59039530372194904</v>
      </c>
      <c r="L23" s="3">
        <v>2.1530071373231201E-3</v>
      </c>
      <c r="M23" s="13">
        <v>8.3029700811824799E-5</v>
      </c>
      <c r="N23" s="1">
        <v>2.2072424694093901E-2</v>
      </c>
      <c r="O23" t="s">
        <v>45</v>
      </c>
      <c r="P23" s="1">
        <v>9.5776104416507593E-2</v>
      </c>
      <c r="Q23" s="2">
        <v>1.84360183621434E-3</v>
      </c>
      <c r="R23">
        <v>1.47425645564073E-3</v>
      </c>
      <c r="S23">
        <v>1.5727255223119199E-2</v>
      </c>
      <c r="T23" s="13" t="str">
        <f t="shared" si="0"/>
        <v>++</v>
      </c>
      <c r="U23" s="1">
        <v>8.0806027667640196E-2</v>
      </c>
      <c r="V23" s="2">
        <v>1.7868429351476499E-3</v>
      </c>
      <c r="W23" s="13">
        <v>6.67670950871301E-10</v>
      </c>
      <c r="X23" s="13">
        <v>2.4483487461073099E-8</v>
      </c>
      <c r="Y23" s="13" t="str">
        <f t="shared" si="1"/>
        <v>++</v>
      </c>
      <c r="Z23" s="1">
        <v>0.59835606914663197</v>
      </c>
      <c r="AA23" s="2">
        <v>8.2038023049866996E-4</v>
      </c>
      <c r="AB23">
        <v>0.37598250322728199</v>
      </c>
      <c r="AC23" s="3">
        <v>0.83699612510489296</v>
      </c>
      <c r="AD23" s="3" t="str">
        <f t="shared" si="2"/>
        <v>++</v>
      </c>
      <c r="AE23" s="1">
        <v>0.58727051729356905</v>
      </c>
      <c r="AF23" s="2">
        <v>2.4204352545613302E-3</v>
      </c>
      <c r="AG23">
        <v>6.4232018912861798E-4</v>
      </c>
      <c r="AH23">
        <v>7.9231418364636097E-2</v>
      </c>
      <c r="AI23" t="str">
        <f t="shared" si="3"/>
        <v>++</v>
      </c>
    </row>
    <row r="24" spans="1:35" x14ac:dyDescent="0.3">
      <c r="A24" t="s">
        <v>83</v>
      </c>
      <c r="B24">
        <v>4</v>
      </c>
      <c r="C24" s="4">
        <v>85503328</v>
      </c>
      <c r="D24" t="s">
        <v>84</v>
      </c>
      <c r="E24" t="s">
        <v>58</v>
      </c>
      <c r="F24" t="s">
        <v>44</v>
      </c>
      <c r="G24" s="1">
        <v>3.3881064648560701E-2</v>
      </c>
      <c r="H24" s="3">
        <v>3.7657053026892101E-4</v>
      </c>
      <c r="I24" s="13">
        <v>2.5521025361843299E-11</v>
      </c>
      <c r="J24" s="13">
        <v>4.4819272182610801E-10</v>
      </c>
      <c r="K24" s="1">
        <v>0.25828188862919599</v>
      </c>
      <c r="L24" s="3">
        <v>2.4246646310244501E-3</v>
      </c>
      <c r="M24">
        <v>1.19505598788086E-4</v>
      </c>
      <c r="N24" s="1">
        <v>2.8051451459270502E-2</v>
      </c>
      <c r="O24" t="s">
        <v>45</v>
      </c>
      <c r="P24" s="1">
        <v>3.4183777561979302E-2</v>
      </c>
      <c r="Q24" s="2">
        <v>2.5668432823180098E-4</v>
      </c>
      <c r="R24">
        <v>5.3635252841749302E-3</v>
      </c>
      <c r="S24">
        <v>4.2922249767220998E-2</v>
      </c>
      <c r="T24" s="13" t="str">
        <f t="shared" si="0"/>
        <v>++</v>
      </c>
      <c r="U24" s="1">
        <v>3.3626148510945003E-2</v>
      </c>
      <c r="V24" s="2">
        <v>3.8895012095862999E-4</v>
      </c>
      <c r="W24" s="13">
        <v>1.22276281640377E-6</v>
      </c>
      <c r="X24" s="13">
        <v>1.7204120166119199E-5</v>
      </c>
      <c r="Y24" s="13" t="str">
        <f t="shared" si="1"/>
        <v>++</v>
      </c>
      <c r="Z24" s="1">
        <v>0.24994910700513101</v>
      </c>
      <c r="AA24" s="2">
        <v>1.1501759498312801E-3</v>
      </c>
      <c r="AB24">
        <v>0.26556490750983403</v>
      </c>
      <c r="AC24" s="3">
        <v>0.78770440321217206</v>
      </c>
      <c r="AD24" s="3" t="str">
        <f t="shared" si="2"/>
        <v>++</v>
      </c>
      <c r="AE24" s="1">
        <v>0.26155270010780102</v>
      </c>
      <c r="AF24" s="2">
        <v>3.0379664660757501E-3</v>
      </c>
      <c r="AG24">
        <v>3.3262518281248799E-4</v>
      </c>
      <c r="AH24">
        <v>5.8827571892093797E-2</v>
      </c>
      <c r="AI24" t="str">
        <f t="shared" si="3"/>
        <v>++</v>
      </c>
    </row>
    <row r="25" spans="1:35" x14ac:dyDescent="0.3">
      <c r="A25" t="s">
        <v>85</v>
      </c>
      <c r="B25">
        <v>2</v>
      </c>
      <c r="C25" s="4">
        <v>70350820</v>
      </c>
      <c r="D25" t="s">
        <v>43</v>
      </c>
      <c r="F25" t="s">
        <v>44</v>
      </c>
      <c r="G25" s="1">
        <v>0.313476038500974</v>
      </c>
      <c r="H25" s="3">
        <v>1.4947935159091901E-3</v>
      </c>
      <c r="I25" s="13">
        <v>3.3682479203407703E-11</v>
      </c>
      <c r="J25" s="13">
        <v>5.8054874547863702E-10</v>
      </c>
      <c r="K25" s="1">
        <v>0.67118152358706096</v>
      </c>
      <c r="L25" s="3">
        <v>2.0540744575585699E-3</v>
      </c>
      <c r="M25">
        <v>2.9523202325851603E-4</v>
      </c>
      <c r="N25" s="1">
        <v>4.8096564781769199E-2</v>
      </c>
      <c r="O25" t="s">
        <v>45</v>
      </c>
      <c r="P25" s="1">
        <v>0.31968191400214502</v>
      </c>
      <c r="Q25" s="2">
        <v>1.77551784193693E-3</v>
      </c>
      <c r="R25" s="13">
        <v>9.2164291330463497E-6</v>
      </c>
      <c r="S25">
        <v>2.83059832947289E-4</v>
      </c>
      <c r="T25" s="13" t="str">
        <f t="shared" si="0"/>
        <v>++</v>
      </c>
      <c r="U25" s="1">
        <v>0.30825003807893597</v>
      </c>
      <c r="V25" s="2">
        <v>1.2279005522909199E-3</v>
      </c>
      <c r="W25" s="13">
        <v>8.0068105496287399E-5</v>
      </c>
      <c r="X25">
        <v>6.93462404136537E-4</v>
      </c>
      <c r="Y25" s="13" t="str">
        <f t="shared" si="1"/>
        <v>++</v>
      </c>
      <c r="Z25" s="1">
        <v>0.68308451616369803</v>
      </c>
      <c r="AA25" s="2">
        <v>1.94006274436525E-3</v>
      </c>
      <c r="AB25">
        <v>4.8064903750551398E-2</v>
      </c>
      <c r="AC25" s="3">
        <v>0.64327992095438502</v>
      </c>
      <c r="AD25" s="3" t="str">
        <f t="shared" si="2"/>
        <v>++</v>
      </c>
      <c r="AE25" s="1">
        <v>0.66650932089342796</v>
      </c>
      <c r="AF25" s="2">
        <v>2.16525986055353E-3</v>
      </c>
      <c r="AG25">
        <v>4.6601825159489803E-3</v>
      </c>
      <c r="AH25">
        <v>0.18444240891882599</v>
      </c>
      <c r="AI25" t="str">
        <f t="shared" si="3"/>
        <v>++</v>
      </c>
    </row>
    <row r="26" spans="1:35" x14ac:dyDescent="0.3">
      <c r="A26" t="s">
        <v>86</v>
      </c>
      <c r="B26">
        <v>4</v>
      </c>
      <c r="C26" s="4">
        <v>111542825</v>
      </c>
      <c r="D26" t="s">
        <v>87</v>
      </c>
      <c r="E26" t="s">
        <v>88</v>
      </c>
      <c r="F26" t="s">
        <v>47</v>
      </c>
      <c r="G26" s="1">
        <v>7.8570594563417598E-2</v>
      </c>
      <c r="H26" s="3">
        <v>6.87250741046425E-4</v>
      </c>
      <c r="I26" s="13">
        <v>4.75408563797502E-11</v>
      </c>
      <c r="J26" s="13">
        <v>7.9845372244351903E-10</v>
      </c>
      <c r="K26" s="1">
        <v>0.27865890791388898</v>
      </c>
      <c r="L26" s="3">
        <v>1.4248355518551401E-3</v>
      </c>
      <c r="M26" s="13">
        <v>2.4932986928461599E-6</v>
      </c>
      <c r="N26" s="1">
        <v>2.09668439548942E-3</v>
      </c>
      <c r="O26" t="s">
        <v>45</v>
      </c>
      <c r="P26" s="1">
        <v>8.1365436331898106E-2</v>
      </c>
      <c r="Q26" s="2">
        <v>6.8235803485186097E-4</v>
      </c>
      <c r="R26">
        <v>1.7774863237484201E-4</v>
      </c>
      <c r="S26">
        <v>2.9460752188686201E-3</v>
      </c>
      <c r="T26" s="13" t="str">
        <f t="shared" si="0"/>
        <v>++</v>
      </c>
      <c r="U26" s="1">
        <v>7.6217043600486603E-2</v>
      </c>
      <c r="V26" s="2">
        <v>7.2789600114241397E-4</v>
      </c>
      <c r="W26" s="13">
        <v>3.6004504495967299E-6</v>
      </c>
      <c r="X26" s="13">
        <v>4.4683316760883303E-5</v>
      </c>
      <c r="Y26" s="13" t="str">
        <f t="shared" si="1"/>
        <v>++</v>
      </c>
      <c r="Z26" s="1">
        <v>0.27417909991787198</v>
      </c>
      <c r="AA26" s="2">
        <v>9.1817579063571903E-4</v>
      </c>
      <c r="AB26">
        <v>6.2742067283938704E-2</v>
      </c>
      <c r="AC26" s="3">
        <v>0.66010815883560203</v>
      </c>
      <c r="AD26" s="3" t="str">
        <f t="shared" si="2"/>
        <v>++</v>
      </c>
      <c r="AE26" s="1">
        <v>0.28041733722073697</v>
      </c>
      <c r="AF26" s="2">
        <v>1.60510237417011E-3</v>
      </c>
      <c r="AG26">
        <v>1.00305474458207E-4</v>
      </c>
      <c r="AH26">
        <v>3.1669190350015003E-2</v>
      </c>
      <c r="AI26" t="str">
        <f t="shared" si="3"/>
        <v>++</v>
      </c>
    </row>
    <row r="27" spans="1:35" x14ac:dyDescent="0.3">
      <c r="A27" t="s">
        <v>89</v>
      </c>
      <c r="B27">
        <v>20</v>
      </c>
      <c r="C27" s="4">
        <v>21376484</v>
      </c>
      <c r="D27" t="s">
        <v>90</v>
      </c>
      <c r="E27" t="s">
        <v>91</v>
      </c>
      <c r="F27" t="s">
        <v>47</v>
      </c>
      <c r="G27" s="1">
        <v>2.46784611841173E-2</v>
      </c>
      <c r="H27" s="3">
        <v>3.0175051031355101E-4</v>
      </c>
      <c r="I27" s="13">
        <v>9.0582689339027296E-11</v>
      </c>
      <c r="J27" s="13">
        <v>1.4548324491557501E-9</v>
      </c>
      <c r="K27" s="1">
        <v>0.235080639582153</v>
      </c>
      <c r="L27" s="3">
        <v>1.6208021786519101E-3</v>
      </c>
      <c r="M27" s="13">
        <v>1.3309450701044999E-5</v>
      </c>
      <c r="N27" s="1">
        <v>6.8875619836446496E-3</v>
      </c>
      <c r="O27" t="s">
        <v>45</v>
      </c>
      <c r="P27" s="1">
        <v>2.5726290347702501E-2</v>
      </c>
      <c r="Q27" s="2">
        <v>2.8945596005940203E-4</v>
      </c>
      <c r="R27">
        <v>5.9377790825690196E-4</v>
      </c>
      <c r="S27">
        <v>7.6639184667340399E-3</v>
      </c>
      <c r="T27" s="13" t="str">
        <f t="shared" si="0"/>
        <v>++</v>
      </c>
      <c r="U27" s="1">
        <v>2.3796078730571799E-2</v>
      </c>
      <c r="V27" s="2">
        <v>3.3736963097667202E-4</v>
      </c>
      <c r="W27" s="13">
        <v>9.8816995647282204E-7</v>
      </c>
      <c r="X27" s="13">
        <v>1.4236550585325699E-5</v>
      </c>
      <c r="Y27" s="13" t="str">
        <f t="shared" si="1"/>
        <v>++</v>
      </c>
      <c r="Z27" s="1">
        <v>0.23632584440915699</v>
      </c>
      <c r="AA27" s="2">
        <v>1.43765553154244E-3</v>
      </c>
      <c r="AB27">
        <v>4.6077280844693501E-2</v>
      </c>
      <c r="AC27" s="3">
        <v>0.64110726700676601</v>
      </c>
      <c r="AD27" s="3" t="str">
        <f t="shared" si="2"/>
        <v>++</v>
      </c>
      <c r="AE27" s="1">
        <v>0.23459186759398401</v>
      </c>
      <c r="AF27" s="2">
        <v>1.93595807290515E-3</v>
      </c>
      <c r="AG27" s="13">
        <v>4.21423142240177E-5</v>
      </c>
      <c r="AH27">
        <v>1.89980376491382E-2</v>
      </c>
      <c r="AI27" t="str">
        <f t="shared" si="3"/>
        <v>++</v>
      </c>
    </row>
    <row r="28" spans="1:35" x14ac:dyDescent="0.3">
      <c r="A28" t="s">
        <v>92</v>
      </c>
      <c r="B28">
        <v>2</v>
      </c>
      <c r="C28" s="4">
        <v>63276183</v>
      </c>
      <c r="D28" t="s">
        <v>93</v>
      </c>
      <c r="E28" t="s">
        <v>58</v>
      </c>
      <c r="F28" t="s">
        <v>47</v>
      </c>
      <c r="G28" s="1">
        <v>3.2255345406741603E-2</v>
      </c>
      <c r="H28" s="3">
        <v>4.4056129972220399E-4</v>
      </c>
      <c r="I28" s="13">
        <v>4.01580898698883E-10</v>
      </c>
      <c r="J28" s="13">
        <v>5.8324725561215599E-9</v>
      </c>
      <c r="K28" s="1">
        <v>0.26703783415243398</v>
      </c>
      <c r="L28" s="3">
        <v>2.0310410082567299E-3</v>
      </c>
      <c r="M28" s="13">
        <v>5.0396064844808001E-8</v>
      </c>
      <c r="N28" s="1">
        <v>1.10186586127499E-4</v>
      </c>
      <c r="O28" t="s">
        <v>45</v>
      </c>
      <c r="P28" s="1">
        <v>3.5997686630572297E-2</v>
      </c>
      <c r="Q28" s="2">
        <v>3.7007778876103198E-4</v>
      </c>
      <c r="R28">
        <v>8.0683938316666801E-3</v>
      </c>
      <c r="S28">
        <v>5.8649086100204202E-2</v>
      </c>
      <c r="T28" s="13" t="str">
        <f t="shared" si="0"/>
        <v>++</v>
      </c>
      <c r="U28" s="1">
        <v>2.9103900165621002E-2</v>
      </c>
      <c r="V28" s="2">
        <v>4.2888490079964298E-4</v>
      </c>
      <c r="W28" s="13">
        <v>9.1604426661472805E-8</v>
      </c>
      <c r="X28" s="13">
        <v>1.7557724516551699E-6</v>
      </c>
      <c r="Y28" s="13" t="str">
        <f t="shared" si="1"/>
        <v>++</v>
      </c>
      <c r="Z28" s="1">
        <v>0.26150267940824101</v>
      </c>
      <c r="AA28" s="2">
        <v>1.9336992422143799E-3</v>
      </c>
      <c r="AB28">
        <v>4.5977510754987598E-3</v>
      </c>
      <c r="AC28" s="3">
        <v>0.504410091060569</v>
      </c>
      <c r="AD28" s="3" t="str">
        <f t="shared" si="2"/>
        <v>++</v>
      </c>
      <c r="AE28" s="1">
        <v>0.26921051171557497</v>
      </c>
      <c r="AF28" s="2">
        <v>2.2810379701027699E-3</v>
      </c>
      <c r="AG28" s="13">
        <v>4.1828152352455797E-6</v>
      </c>
      <c r="AH28">
        <v>4.4207175905891802E-3</v>
      </c>
      <c r="AI28" t="str">
        <f t="shared" si="3"/>
        <v>++</v>
      </c>
    </row>
    <row r="29" spans="1:35" x14ac:dyDescent="0.3">
      <c r="A29" t="s">
        <v>94</v>
      </c>
      <c r="B29">
        <v>5</v>
      </c>
      <c r="C29" s="4">
        <v>153852934</v>
      </c>
      <c r="D29" t="s">
        <v>43</v>
      </c>
      <c r="F29" t="s">
        <v>44</v>
      </c>
      <c r="G29" s="1">
        <v>2.6442073765130199E-2</v>
      </c>
      <c r="H29" s="3">
        <v>2.9213892595008999E-4</v>
      </c>
      <c r="I29" s="13">
        <v>6.3001066711857203E-10</v>
      </c>
      <c r="J29" s="13">
        <v>8.8763258836590098E-9</v>
      </c>
      <c r="K29" s="1">
        <v>0.34250369020264698</v>
      </c>
      <c r="L29" s="3">
        <v>2.2534107406439298E-3</v>
      </c>
      <c r="M29" s="13">
        <v>6.3006770354833593E-5</v>
      </c>
      <c r="N29" s="1">
        <v>1.8306815985174401E-2</v>
      </c>
      <c r="O29" t="s">
        <v>45</v>
      </c>
      <c r="P29" s="1">
        <v>2.79178744160055E-2</v>
      </c>
      <c r="Q29" s="2">
        <v>3.2256876873441702E-4</v>
      </c>
      <c r="R29">
        <v>1.3762804263819299E-4</v>
      </c>
      <c r="S29">
        <v>2.4077843074698799E-3</v>
      </c>
      <c r="T29" s="13" t="str">
        <f t="shared" si="0"/>
        <v>++</v>
      </c>
      <c r="U29" s="1">
        <v>2.5199294269656201E-2</v>
      </c>
      <c r="V29" s="2">
        <v>2.95685261504432E-4</v>
      </c>
      <c r="W29" s="13">
        <v>9.4465616086566597E-6</v>
      </c>
      <c r="X29">
        <v>1.04854912969189E-4</v>
      </c>
      <c r="Y29" s="13" t="str">
        <f t="shared" si="1"/>
        <v>++</v>
      </c>
      <c r="Z29" s="1">
        <v>0.33199909344786099</v>
      </c>
      <c r="AA29" s="2">
        <v>2.4404605950774701E-3</v>
      </c>
      <c r="AB29">
        <v>4.27193545529456E-3</v>
      </c>
      <c r="AC29" s="3">
        <v>0.49985694929615299</v>
      </c>
      <c r="AD29" s="3" t="str">
        <f t="shared" si="2"/>
        <v>++</v>
      </c>
      <c r="AE29" s="1">
        <v>0.34662698986340501</v>
      </c>
      <c r="AF29" s="2">
        <v>1.8154790590942599E-3</v>
      </c>
      <c r="AG29">
        <v>2.0683759363032302E-2</v>
      </c>
      <c r="AH29">
        <v>0.31620785292324799</v>
      </c>
      <c r="AI29" t="str">
        <f t="shared" si="3"/>
        <v>++</v>
      </c>
    </row>
    <row r="30" spans="1:35" x14ac:dyDescent="0.3">
      <c r="A30" t="s">
        <v>95</v>
      </c>
      <c r="B30">
        <v>3</v>
      </c>
      <c r="C30" s="4">
        <v>147128998</v>
      </c>
      <c r="D30" t="s">
        <v>96</v>
      </c>
      <c r="E30" t="s">
        <v>50</v>
      </c>
      <c r="F30" t="s">
        <v>47</v>
      </c>
      <c r="G30" s="1">
        <v>5.03380361612E-2</v>
      </c>
      <c r="H30" s="3">
        <v>5.2079532820195704E-4</v>
      </c>
      <c r="I30" s="13">
        <v>1.29166050577805E-9</v>
      </c>
      <c r="J30" s="13">
        <v>1.7343020715480599E-8</v>
      </c>
      <c r="K30" s="1">
        <v>0.22618326991415999</v>
      </c>
      <c r="L30" s="3">
        <v>1.2181297839953999E-3</v>
      </c>
      <c r="M30">
        <v>2.35908821019275E-4</v>
      </c>
      <c r="N30" s="1">
        <v>4.1977130835141797E-2</v>
      </c>
      <c r="O30" t="s">
        <v>45</v>
      </c>
      <c r="P30" s="1">
        <v>5.3697298246443197E-2</v>
      </c>
      <c r="Q30" s="2">
        <v>6.0663464954406295E-4</v>
      </c>
      <c r="R30">
        <v>5.6024158369173097E-4</v>
      </c>
      <c r="S30">
        <v>7.3162080768026496E-3</v>
      </c>
      <c r="T30" s="13" t="str">
        <f t="shared" si="0"/>
        <v>++</v>
      </c>
      <c r="U30" s="1">
        <v>4.7509183878889999E-2</v>
      </c>
      <c r="V30" s="2">
        <v>4.8843258525203999E-4</v>
      </c>
      <c r="W30" s="13">
        <v>1.5705556737258199E-5</v>
      </c>
      <c r="X30">
        <v>1.64231637401444E-4</v>
      </c>
      <c r="Y30" s="13" t="str">
        <f t="shared" si="1"/>
        <v>++</v>
      </c>
      <c r="Z30" s="1">
        <v>0.22284730084143201</v>
      </c>
      <c r="AA30" s="2">
        <v>9.6127039119578103E-4</v>
      </c>
      <c r="AB30">
        <v>8.5654779677663301E-2</v>
      </c>
      <c r="AC30" s="3">
        <v>0.681863474921512</v>
      </c>
      <c r="AD30" s="3" t="str">
        <f t="shared" si="2"/>
        <v>++</v>
      </c>
      <c r="AE30" s="1">
        <v>0.22749271571840801</v>
      </c>
      <c r="AF30" s="2">
        <v>1.34286478720875E-3</v>
      </c>
      <c r="AG30">
        <v>2.78546004026403E-3</v>
      </c>
      <c r="AH30">
        <v>0.15024612981517299</v>
      </c>
      <c r="AI30" t="str">
        <f t="shared" si="3"/>
        <v>++</v>
      </c>
    </row>
    <row r="31" spans="1:35" x14ac:dyDescent="0.3">
      <c r="A31" t="s">
        <v>97</v>
      </c>
      <c r="B31">
        <v>18</v>
      </c>
      <c r="C31" s="4">
        <v>28621490</v>
      </c>
      <c r="D31" t="s">
        <v>98</v>
      </c>
      <c r="E31" t="s">
        <v>65</v>
      </c>
      <c r="F31" t="s">
        <v>47</v>
      </c>
      <c r="G31" s="1">
        <v>2.1745001119838799E-2</v>
      </c>
      <c r="H31" s="3">
        <v>2.3878140758682299E-4</v>
      </c>
      <c r="I31" s="13">
        <v>1.4798309377487001E-9</v>
      </c>
      <c r="J31" s="13">
        <v>1.96909669494267E-8</v>
      </c>
      <c r="K31" s="1">
        <v>0.124608207548112</v>
      </c>
      <c r="L31" s="3">
        <v>1.3511290349303301E-3</v>
      </c>
      <c r="M31">
        <v>1.3893148666970501E-4</v>
      </c>
      <c r="N31" s="1">
        <v>3.0624981887659799E-2</v>
      </c>
      <c r="O31" t="s">
        <v>45</v>
      </c>
      <c r="P31" s="1">
        <v>2.3161779036089299E-2</v>
      </c>
      <c r="Q31" s="2">
        <v>2.6901773458966002E-4</v>
      </c>
      <c r="R31">
        <v>2.9711708768665598E-3</v>
      </c>
      <c r="S31">
        <v>2.7162647241527099E-2</v>
      </c>
      <c r="T31" s="13" t="str">
        <f t="shared" si="0"/>
        <v>++</v>
      </c>
      <c r="U31" s="1">
        <v>2.05519249798383E-2</v>
      </c>
      <c r="V31" s="2">
        <v>2.12667225220019E-4</v>
      </c>
      <c r="W31" s="13">
        <v>5.3852612381300701E-7</v>
      </c>
      <c r="X31" s="13">
        <v>8.3516133521859593E-6</v>
      </c>
      <c r="Y31" s="13" t="str">
        <f t="shared" si="1"/>
        <v>++</v>
      </c>
      <c r="Z31" s="1">
        <v>0.116615348228395</v>
      </c>
      <c r="AA31" s="2">
        <v>1.07454627131098E-3</v>
      </c>
      <c r="AB31">
        <v>7.6226584629576502E-2</v>
      </c>
      <c r="AC31" s="3">
        <v>0.67396330007739602</v>
      </c>
      <c r="AD31" s="3" t="str">
        <f t="shared" si="2"/>
        <v>++</v>
      </c>
      <c r="AE31" s="1">
        <v>0.12774559158015</v>
      </c>
      <c r="AF31" s="2">
        <v>1.5331957758108301E-3</v>
      </c>
      <c r="AG31">
        <v>1.13421149384734E-3</v>
      </c>
      <c r="AH31">
        <v>0.102887784517046</v>
      </c>
      <c r="AI31" t="str">
        <f t="shared" si="3"/>
        <v>++</v>
      </c>
    </row>
    <row r="32" spans="1:35" x14ac:dyDescent="0.3">
      <c r="A32" t="s">
        <v>99</v>
      </c>
      <c r="B32">
        <v>2</v>
      </c>
      <c r="C32" s="4">
        <v>237080354</v>
      </c>
      <c r="D32" t="s">
        <v>43</v>
      </c>
      <c r="F32" t="s">
        <v>47</v>
      </c>
      <c r="G32" s="1">
        <v>3.7593380885017597E-2</v>
      </c>
      <c r="H32" s="3">
        <v>2.6287816330701198E-4</v>
      </c>
      <c r="I32" s="13">
        <v>2.2778575717546998E-9</v>
      </c>
      <c r="J32" s="13">
        <v>2.94352110960001E-8</v>
      </c>
      <c r="K32" s="1">
        <v>0.19354766155813</v>
      </c>
      <c r="L32" s="3">
        <v>1.17250517169179E-3</v>
      </c>
      <c r="M32" s="13">
        <v>3.1528358628656699E-5</v>
      </c>
      <c r="N32" s="1">
        <v>1.1975504436078701E-2</v>
      </c>
      <c r="O32" t="s">
        <v>45</v>
      </c>
      <c r="P32" s="1">
        <v>3.82575863140832E-2</v>
      </c>
      <c r="Q32" s="2">
        <v>2.3683688329695899E-4</v>
      </c>
      <c r="R32">
        <v>1.8752130056920999E-3</v>
      </c>
      <c r="S32">
        <v>1.90043628548257E-2</v>
      </c>
      <c r="T32" s="13" t="str">
        <f t="shared" si="0"/>
        <v>++</v>
      </c>
      <c r="U32" s="1">
        <v>3.70340499973833E-2</v>
      </c>
      <c r="V32" s="2">
        <v>2.5029055610462097E-4</v>
      </c>
      <c r="W32" s="13">
        <v>2.8359835373345999E-5</v>
      </c>
      <c r="X32">
        <v>2.7735429950325602E-4</v>
      </c>
      <c r="Y32" s="13" t="str">
        <f t="shared" si="1"/>
        <v>++</v>
      </c>
      <c r="Z32" s="1">
        <v>0.189378916041365</v>
      </c>
      <c r="AA32" s="2">
        <v>7.5239218443577498E-4</v>
      </c>
      <c r="AB32">
        <v>0.19666530087925299</v>
      </c>
      <c r="AC32" s="3">
        <v>0.753711597747728</v>
      </c>
      <c r="AD32" s="3" t="str">
        <f t="shared" si="2"/>
        <v>++</v>
      </c>
      <c r="AE32" s="1">
        <v>0.195183991574056</v>
      </c>
      <c r="AF32" s="2">
        <v>1.58425072988775E-3</v>
      </c>
      <c r="AG32" s="13">
        <v>6.4364911476880096E-6</v>
      </c>
      <c r="AH32">
        <v>5.8636769589351699E-3</v>
      </c>
      <c r="AI32" t="str">
        <f t="shared" si="3"/>
        <v>++</v>
      </c>
    </row>
    <row r="33" spans="1:35" x14ac:dyDescent="0.3">
      <c r="A33" t="s">
        <v>100</v>
      </c>
      <c r="B33">
        <v>2</v>
      </c>
      <c r="C33" s="4">
        <v>175192878</v>
      </c>
      <c r="D33" t="s">
        <v>43</v>
      </c>
      <c r="F33" t="s">
        <v>44</v>
      </c>
      <c r="G33" s="1">
        <v>5.3150538045925601E-2</v>
      </c>
      <c r="H33" s="3">
        <v>7.03640770181514E-4</v>
      </c>
      <c r="I33" s="13">
        <v>2.2976590695465999E-9</v>
      </c>
      <c r="J33" s="13">
        <v>2.9677919334545499E-8</v>
      </c>
      <c r="K33" s="1">
        <v>0.362387325807559</v>
      </c>
      <c r="L33" s="3">
        <v>1.73950040043216E-3</v>
      </c>
      <c r="M33">
        <v>3.05654317383762E-4</v>
      </c>
      <c r="N33" s="1">
        <v>4.9026055586011898E-2</v>
      </c>
      <c r="O33" t="s">
        <v>45</v>
      </c>
      <c r="P33" s="1">
        <v>5.4227798249692698E-2</v>
      </c>
      <c r="Q33" s="2">
        <v>3.9393071835568198E-4</v>
      </c>
      <c r="R33">
        <v>2.1880333829695099E-2</v>
      </c>
      <c r="S33">
        <v>0.12240806690926399</v>
      </c>
      <c r="T33" s="13" t="str">
        <f t="shared" si="0"/>
        <v>++</v>
      </c>
      <c r="U33" s="1">
        <v>5.2243371558542702E-2</v>
      </c>
      <c r="V33" s="2">
        <v>8.6258118153516804E-4</v>
      </c>
      <c r="W33" s="13">
        <v>1.7778341150776701E-6</v>
      </c>
      <c r="X33" s="13">
        <v>2.39370731596316E-5</v>
      </c>
      <c r="Y33" s="13" t="str">
        <f t="shared" si="1"/>
        <v>++</v>
      </c>
      <c r="Z33" s="1">
        <v>0.35576501007633599</v>
      </c>
      <c r="AA33" s="2">
        <v>1.3114165391728101E-3</v>
      </c>
      <c r="AB33">
        <v>0.112966019840042</v>
      </c>
      <c r="AC33" s="3">
        <v>0.70241030189177001</v>
      </c>
      <c r="AD33" s="3" t="str">
        <f t="shared" si="2"/>
        <v>++</v>
      </c>
      <c r="AE33" s="1">
        <v>0.36498673945906701</v>
      </c>
      <c r="AF33" s="2">
        <v>1.8298740534567E-3</v>
      </c>
      <c r="AG33">
        <v>4.3161759453019203E-3</v>
      </c>
      <c r="AH33">
        <v>0.179090329289668</v>
      </c>
      <c r="AI33" t="str">
        <f t="shared" si="3"/>
        <v>++</v>
      </c>
    </row>
    <row r="34" spans="1:35" x14ac:dyDescent="0.3">
      <c r="A34" t="s">
        <v>101</v>
      </c>
      <c r="B34">
        <v>9</v>
      </c>
      <c r="C34" s="4">
        <v>133567903</v>
      </c>
      <c r="D34" t="s">
        <v>102</v>
      </c>
      <c r="E34" t="s">
        <v>58</v>
      </c>
      <c r="F34" t="s">
        <v>44</v>
      </c>
      <c r="G34" s="1">
        <v>0.35552903616016002</v>
      </c>
      <c r="H34" s="3">
        <v>1.2011514841090199E-3</v>
      </c>
      <c r="I34" s="13">
        <v>2.9918213093348301E-9</v>
      </c>
      <c r="J34" s="13">
        <v>3.7966136342995703E-8</v>
      </c>
      <c r="K34" s="1">
        <v>0.69327365170809396</v>
      </c>
      <c r="L34" s="3">
        <v>1.7978628584255499E-3</v>
      </c>
      <c r="M34" s="13">
        <v>4.3682379457354E-5</v>
      </c>
      <c r="N34" s="1">
        <v>1.4593889436185101E-2</v>
      </c>
      <c r="O34" t="s">
        <v>45</v>
      </c>
      <c r="P34" s="1">
        <v>0.36204879114291399</v>
      </c>
      <c r="Q34" s="2">
        <v>1.1250074122428899E-3</v>
      </c>
      <c r="R34">
        <v>1.1506361246101601E-3</v>
      </c>
      <c r="S34">
        <v>1.29254174698773E-2</v>
      </c>
      <c r="T34" s="13" t="str">
        <f t="shared" si="0"/>
        <v>++</v>
      </c>
      <c r="U34" s="1">
        <v>0.35003871617468302</v>
      </c>
      <c r="V34" s="2">
        <v>1.3359908551406399E-3</v>
      </c>
      <c r="W34" s="13">
        <v>3.6338660204716898E-6</v>
      </c>
      <c r="X34" s="13">
        <v>4.5050093804917898E-5</v>
      </c>
      <c r="Y34" s="13" t="str">
        <f t="shared" si="1"/>
        <v>++</v>
      </c>
      <c r="Z34" s="1">
        <v>0.68602802772934701</v>
      </c>
      <c r="AA34" s="2">
        <v>1.62808730745925E-3</v>
      </c>
      <c r="AB34">
        <v>1.76177445612563E-2</v>
      </c>
      <c r="AC34" s="3">
        <v>0.59042400482532198</v>
      </c>
      <c r="AD34" s="3" t="str">
        <f t="shared" si="2"/>
        <v>++</v>
      </c>
      <c r="AE34" s="1">
        <v>0.69611772841003206</v>
      </c>
      <c r="AF34" s="2">
        <v>1.6979555587864699E-3</v>
      </c>
      <c r="AG34">
        <v>5.6785520610380903E-3</v>
      </c>
      <c r="AH34">
        <v>0.19861215150112199</v>
      </c>
      <c r="AI34" t="str">
        <f t="shared" si="3"/>
        <v>++</v>
      </c>
    </row>
    <row r="35" spans="1:35" x14ac:dyDescent="0.3">
      <c r="A35" t="s">
        <v>103</v>
      </c>
      <c r="B35">
        <v>12</v>
      </c>
      <c r="C35" s="4">
        <v>12509705</v>
      </c>
      <c r="D35" t="s">
        <v>104</v>
      </c>
      <c r="E35" t="s">
        <v>105</v>
      </c>
      <c r="F35" t="s">
        <v>44</v>
      </c>
      <c r="G35" s="1">
        <v>0.682964529420785</v>
      </c>
      <c r="H35" s="3">
        <v>-1.88965403338748E-3</v>
      </c>
      <c r="I35" s="13">
        <v>4.3762487284442503E-9</v>
      </c>
      <c r="J35" s="13">
        <v>5.4098028184623399E-8</v>
      </c>
      <c r="K35" s="1">
        <v>0.25659407323635902</v>
      </c>
      <c r="L35" s="3">
        <v>-3.1448671544622498E-3</v>
      </c>
      <c r="M35">
        <v>2.3431634625433801E-4</v>
      </c>
      <c r="N35" s="1">
        <v>4.1758090101933203E-2</v>
      </c>
      <c r="O35" t="s">
        <v>106</v>
      </c>
      <c r="P35" s="1">
        <v>0.67463642327573703</v>
      </c>
      <c r="Q35" s="2">
        <v>-1.929210000574E-3</v>
      </c>
      <c r="R35">
        <v>1.9476018935010301E-3</v>
      </c>
      <c r="S35">
        <v>1.95832253321543E-2</v>
      </c>
      <c r="T35" s="13" t="str">
        <f t="shared" si="0"/>
        <v>--</v>
      </c>
      <c r="U35" s="1">
        <v>0.68997767143766797</v>
      </c>
      <c r="V35" s="2">
        <v>-2.0076307369203501E-3</v>
      </c>
      <c r="W35" s="13">
        <v>9.2615806690590006E-6</v>
      </c>
      <c r="X35">
        <v>1.03037370697379E-4</v>
      </c>
      <c r="Y35" s="13" t="str">
        <f t="shared" si="1"/>
        <v>--</v>
      </c>
      <c r="Z35" s="1">
        <v>0.27156819033261298</v>
      </c>
      <c r="AA35" s="2">
        <v>-3.9295640508703296E-3</v>
      </c>
      <c r="AB35">
        <v>9.6254298644056699E-3</v>
      </c>
      <c r="AC35" s="3">
        <v>0.55112879089302003</v>
      </c>
      <c r="AD35" s="3" t="str">
        <f t="shared" si="2"/>
        <v>--</v>
      </c>
      <c r="AE35" s="1">
        <v>0.250716382413531</v>
      </c>
      <c r="AF35" s="2">
        <v>-2.4892819331310901E-3</v>
      </c>
      <c r="AG35">
        <v>2.6607822102507901E-2</v>
      </c>
      <c r="AH35">
        <v>0.34570179632829201</v>
      </c>
      <c r="AI35" t="str">
        <f t="shared" si="3"/>
        <v>--</v>
      </c>
    </row>
    <row r="36" spans="1:35" x14ac:dyDescent="0.3">
      <c r="A36" t="s">
        <v>107</v>
      </c>
      <c r="B36">
        <v>5</v>
      </c>
      <c r="C36" s="4">
        <v>2755540</v>
      </c>
      <c r="D36" t="s">
        <v>43</v>
      </c>
      <c r="F36" t="s">
        <v>47</v>
      </c>
      <c r="G36" s="1">
        <v>2.5723019757641699E-2</v>
      </c>
      <c r="H36" s="3">
        <v>3.13947326558054E-4</v>
      </c>
      <c r="I36" s="13">
        <v>9.2629826019393905E-9</v>
      </c>
      <c r="J36" s="13">
        <v>1.0872427385097899E-7</v>
      </c>
      <c r="K36" s="1">
        <v>0.17081858275401801</v>
      </c>
      <c r="L36" s="3">
        <v>2.29586291207819E-3</v>
      </c>
      <c r="M36" s="13">
        <v>3.0060202063894602E-7</v>
      </c>
      <c r="N36" s="1">
        <v>4.4353700881450097E-4</v>
      </c>
      <c r="O36" t="s">
        <v>45</v>
      </c>
      <c r="P36" s="1">
        <v>2.6845129587586999E-2</v>
      </c>
      <c r="Q36" s="2">
        <v>2.32426763979376E-4</v>
      </c>
      <c r="R36">
        <v>2.75156929180313E-3</v>
      </c>
      <c r="S36">
        <v>2.5557514990317699E-2</v>
      </c>
      <c r="T36" s="13" t="str">
        <f t="shared" si="0"/>
        <v>++</v>
      </c>
      <c r="U36" s="1">
        <v>2.4778085164003601E-2</v>
      </c>
      <c r="V36" s="2">
        <v>3.3323190606955599E-4</v>
      </c>
      <c r="W36" s="13">
        <v>1.00075352410163E-6</v>
      </c>
      <c r="X36" s="13">
        <v>1.44012129757599E-5</v>
      </c>
      <c r="Y36" s="13" t="str">
        <f t="shared" si="1"/>
        <v>++</v>
      </c>
      <c r="Z36" s="1">
        <v>0.16462209922718299</v>
      </c>
      <c r="AA36" s="2">
        <v>1.9696685980433999E-3</v>
      </c>
      <c r="AB36">
        <v>3.0916684955453202E-3</v>
      </c>
      <c r="AC36" s="3">
        <v>0.48577386329358702</v>
      </c>
      <c r="AD36" s="3" t="str">
        <f t="shared" si="2"/>
        <v>++</v>
      </c>
      <c r="AE36" s="1">
        <v>0.173250847315953</v>
      </c>
      <c r="AF36" s="2">
        <v>2.5286765262606801E-3</v>
      </c>
      <c r="AG36" s="13">
        <v>5.1167279248723103E-5</v>
      </c>
      <c r="AH36">
        <v>2.1249603118538501E-2</v>
      </c>
      <c r="AI36" t="str">
        <f t="shared" si="3"/>
        <v>++</v>
      </c>
    </row>
    <row r="37" spans="1:35" x14ac:dyDescent="0.3">
      <c r="A37" t="s">
        <v>108</v>
      </c>
      <c r="B37">
        <v>17</v>
      </c>
      <c r="C37" s="4">
        <v>33787739</v>
      </c>
      <c r="D37" t="s">
        <v>43</v>
      </c>
      <c r="F37" t="s">
        <v>47</v>
      </c>
      <c r="G37" s="1">
        <v>6.0956454227394E-2</v>
      </c>
      <c r="H37" s="3">
        <v>1.2601404847086999E-3</v>
      </c>
      <c r="I37" s="13">
        <v>1.06688070743485E-8</v>
      </c>
      <c r="J37" s="13">
        <v>1.2398380332177001E-7</v>
      </c>
      <c r="K37" s="1">
        <v>8.9706569989100801E-2</v>
      </c>
      <c r="L37" s="3">
        <v>1.36683440477019E-3</v>
      </c>
      <c r="M37">
        <v>1.08946178249397E-4</v>
      </c>
      <c r="N37" s="1">
        <v>2.6393494288278099E-2</v>
      </c>
      <c r="O37" t="s">
        <v>45</v>
      </c>
      <c r="P37" s="1">
        <v>7.1142420400968506E-2</v>
      </c>
      <c r="Q37" s="2">
        <v>1.5310782539473401E-3</v>
      </c>
      <c r="R37">
        <v>6.1994039548777895E-4</v>
      </c>
      <c r="S37">
        <v>7.93272569282958E-3</v>
      </c>
      <c r="T37" s="13" t="str">
        <f t="shared" si="0"/>
        <v>++</v>
      </c>
      <c r="U37" s="1">
        <v>5.2378798502278598E-2</v>
      </c>
      <c r="V37" s="2">
        <v>1.0398046219450099E-3</v>
      </c>
      <c r="W37" s="13">
        <v>8.4032805766424894E-5</v>
      </c>
      <c r="X37">
        <v>7.2335298407119305E-4</v>
      </c>
      <c r="Y37" s="13" t="str">
        <f t="shared" si="1"/>
        <v>++</v>
      </c>
      <c r="Z37" s="1">
        <v>8.3797868681210502E-2</v>
      </c>
      <c r="AA37" s="2">
        <v>5.4121594608714304E-4</v>
      </c>
      <c r="AB37">
        <v>0.38009986322891798</v>
      </c>
      <c r="AC37" s="3">
        <v>0.83881971431816704</v>
      </c>
      <c r="AD37" s="3" t="str">
        <f t="shared" si="2"/>
        <v>++</v>
      </c>
      <c r="AE37" s="1">
        <v>9.2025873306216602E-2</v>
      </c>
      <c r="AF37" s="2">
        <v>2.02389559977091E-3</v>
      </c>
      <c r="AG37" s="13">
        <v>1.8429411719874799E-5</v>
      </c>
      <c r="AH37">
        <v>1.1484757950740301E-2</v>
      </c>
      <c r="AI37" t="str">
        <f t="shared" si="3"/>
        <v>++</v>
      </c>
    </row>
    <row r="38" spans="1:35" x14ac:dyDescent="0.3">
      <c r="A38" t="s">
        <v>109</v>
      </c>
      <c r="B38">
        <v>13</v>
      </c>
      <c r="C38" s="4">
        <v>100637191</v>
      </c>
      <c r="D38" t="s">
        <v>110</v>
      </c>
      <c r="E38" t="s">
        <v>50</v>
      </c>
      <c r="F38" t="s">
        <v>47</v>
      </c>
      <c r="G38" s="1">
        <v>3.2281704345645798E-2</v>
      </c>
      <c r="H38" s="3">
        <v>3.2420592537352302E-4</v>
      </c>
      <c r="I38" s="13">
        <v>1.2646868129504599E-8</v>
      </c>
      <c r="J38" s="13">
        <v>1.45255831126774E-7</v>
      </c>
      <c r="K38" s="1">
        <v>0.18758949266764099</v>
      </c>
      <c r="L38" s="3">
        <v>1.3179725091921001E-3</v>
      </c>
      <c r="M38" s="13">
        <v>1.6632644450562501E-5</v>
      </c>
      <c r="N38" s="1">
        <v>7.8137078102915505E-3</v>
      </c>
      <c r="O38" t="s">
        <v>45</v>
      </c>
      <c r="P38" s="1">
        <v>3.4263329319429998E-2</v>
      </c>
      <c r="Q38" s="2">
        <v>2.6849632371856298E-4</v>
      </c>
      <c r="R38">
        <v>1.8369252206169199E-2</v>
      </c>
      <c r="S38">
        <v>0.10793511343659599</v>
      </c>
      <c r="T38" s="13" t="str">
        <f t="shared" si="0"/>
        <v>++</v>
      </c>
      <c r="U38" s="1">
        <v>3.0612967525616999E-2</v>
      </c>
      <c r="V38" s="2">
        <v>3.1520842217416898E-4</v>
      </c>
      <c r="W38" s="13">
        <v>8.8325621335254693E-6</v>
      </c>
      <c r="X38" s="13">
        <v>9.8808791320816904E-5</v>
      </c>
      <c r="Y38" s="13" t="str">
        <f t="shared" si="1"/>
        <v>++</v>
      </c>
      <c r="Z38" s="1">
        <v>0.18727512423547801</v>
      </c>
      <c r="AA38" s="2">
        <v>1.1835642548619499E-3</v>
      </c>
      <c r="AB38">
        <v>4.1636369122028803E-2</v>
      </c>
      <c r="AC38" s="3">
        <v>0.63603070913828796</v>
      </c>
      <c r="AD38" s="3" t="str">
        <f t="shared" si="2"/>
        <v>++</v>
      </c>
      <c r="AE38" s="1">
        <v>0.18771288962232199</v>
      </c>
      <c r="AF38" s="2">
        <v>1.39846774287295E-3</v>
      </c>
      <c r="AG38">
        <v>3.9142946647177602E-4</v>
      </c>
      <c r="AH38">
        <v>6.3630206569682005E-2</v>
      </c>
      <c r="AI38" t="str">
        <f t="shared" si="3"/>
        <v>++</v>
      </c>
    </row>
    <row r="39" spans="1:35" x14ac:dyDescent="0.3">
      <c r="A39" t="s">
        <v>111</v>
      </c>
      <c r="B39">
        <v>11</v>
      </c>
      <c r="C39" s="4">
        <v>122850490</v>
      </c>
      <c r="D39" t="s">
        <v>112</v>
      </c>
      <c r="E39" t="s">
        <v>50</v>
      </c>
      <c r="F39" t="s">
        <v>44</v>
      </c>
      <c r="G39" s="1">
        <v>1.62940406418698E-2</v>
      </c>
      <c r="H39" s="3">
        <v>1.2295393839540999E-4</v>
      </c>
      <c r="I39" s="13">
        <v>1.3380733105768999E-8</v>
      </c>
      <c r="J39" s="13">
        <v>1.5314090136497799E-7</v>
      </c>
      <c r="K39" s="1">
        <v>0.17792079015863499</v>
      </c>
      <c r="L39" s="3">
        <v>2.0354382175903898E-3</v>
      </c>
      <c r="M39" s="13">
        <v>2.3802023593357599E-6</v>
      </c>
      <c r="N39" s="1">
        <v>2.0211688583099199E-3</v>
      </c>
      <c r="O39" t="s">
        <v>45</v>
      </c>
      <c r="P39" s="1">
        <v>1.7070953415003899E-2</v>
      </c>
      <c r="Q39" s="2">
        <v>1.0361084598938899E-4</v>
      </c>
      <c r="R39">
        <v>7.3919223982280204E-3</v>
      </c>
      <c r="S39">
        <v>5.4881732678049702E-2</v>
      </c>
      <c r="T39" s="13" t="str">
        <f t="shared" si="0"/>
        <v>++</v>
      </c>
      <c r="U39" s="1">
        <v>1.56397983065991E-2</v>
      </c>
      <c r="V39" s="2">
        <v>1.4035950744519101E-4</v>
      </c>
      <c r="W39" s="13">
        <v>7.9696830325904493E-6</v>
      </c>
      <c r="X39" s="13">
        <v>9.0336089544487097E-5</v>
      </c>
      <c r="Y39" s="13" t="str">
        <f t="shared" si="1"/>
        <v>++</v>
      </c>
      <c r="Z39" s="1">
        <v>0.16590689365130301</v>
      </c>
      <c r="AA39" s="2">
        <v>1.3699228486584801E-3</v>
      </c>
      <c r="AB39">
        <v>4.06765413456978E-2</v>
      </c>
      <c r="AC39" s="3">
        <v>0.63486092422778895</v>
      </c>
      <c r="AD39" s="3" t="str">
        <f t="shared" si="2"/>
        <v>++</v>
      </c>
      <c r="AE39" s="1">
        <v>0.18263652523627899</v>
      </c>
      <c r="AF39" s="2">
        <v>2.2877787835613901E-3</v>
      </c>
      <c r="AG39">
        <v>1.34874549312069E-4</v>
      </c>
      <c r="AH39">
        <v>3.7180948847630901E-2</v>
      </c>
      <c r="AI39" t="str">
        <f t="shared" si="3"/>
        <v>++</v>
      </c>
    </row>
    <row r="40" spans="1:35" x14ac:dyDescent="0.3">
      <c r="A40" t="s">
        <v>113</v>
      </c>
      <c r="B40">
        <v>6</v>
      </c>
      <c r="C40" s="4">
        <v>32116591</v>
      </c>
      <c r="D40" t="s">
        <v>114</v>
      </c>
      <c r="E40" t="s">
        <v>91</v>
      </c>
      <c r="F40" t="s">
        <v>47</v>
      </c>
      <c r="G40" s="1">
        <v>0.11317777076159399</v>
      </c>
      <c r="H40" s="3">
        <v>1.1212565520700699E-3</v>
      </c>
      <c r="I40" s="13">
        <v>1.8898224541842999E-8</v>
      </c>
      <c r="J40" s="13">
        <v>2.1085172569032801E-7</v>
      </c>
      <c r="K40" s="1">
        <v>0.52727875814962799</v>
      </c>
      <c r="L40" s="3">
        <v>2.7247020247462401E-3</v>
      </c>
      <c r="M40" s="13">
        <v>4.1623910759667501E-6</v>
      </c>
      <c r="N40" s="1">
        <v>3.0981119585981802E-3</v>
      </c>
      <c r="O40" t="s">
        <v>45</v>
      </c>
      <c r="P40" s="1">
        <v>0.116825167979871</v>
      </c>
      <c r="Q40" s="2">
        <v>1.37711254959035E-3</v>
      </c>
      <c r="R40">
        <v>2.1973800787498501E-4</v>
      </c>
      <c r="S40">
        <v>3.4787951122112401E-3</v>
      </c>
      <c r="T40" s="13" t="str">
        <f t="shared" si="0"/>
        <v>++</v>
      </c>
      <c r="U40" s="1">
        <v>0.11010627836725601</v>
      </c>
      <c r="V40" s="2">
        <v>1.12016313308597E-3</v>
      </c>
      <c r="W40" s="13">
        <v>7.2365785207784294E-5</v>
      </c>
      <c r="X40">
        <v>6.3409452950252004E-4</v>
      </c>
      <c r="Y40" s="13" t="str">
        <f t="shared" si="1"/>
        <v>++</v>
      </c>
      <c r="Z40" s="1">
        <v>0.52102035813104197</v>
      </c>
      <c r="AA40" s="2">
        <v>9.1838757394793898E-4</v>
      </c>
      <c r="AB40">
        <v>0.36424812334060502</v>
      </c>
      <c r="AC40" s="3">
        <v>0.83192640839103205</v>
      </c>
      <c r="AD40" s="3" t="str">
        <f t="shared" si="2"/>
        <v>++</v>
      </c>
      <c r="AE40" s="1">
        <v>0.529735326381222</v>
      </c>
      <c r="AF40" s="2">
        <v>3.8396811064919001E-3</v>
      </c>
      <c r="AG40" s="13">
        <v>1.5506006048451399E-6</v>
      </c>
      <c r="AH40">
        <v>2.3082570518747E-3</v>
      </c>
      <c r="AI40" t="str">
        <f t="shared" si="3"/>
        <v>++</v>
      </c>
    </row>
    <row r="41" spans="1:35" x14ac:dyDescent="0.3">
      <c r="A41" t="s">
        <v>115</v>
      </c>
      <c r="B41">
        <v>20</v>
      </c>
      <c r="C41" s="4">
        <v>20347495</v>
      </c>
      <c r="D41" t="s">
        <v>116</v>
      </c>
      <c r="E41" t="s">
        <v>58</v>
      </c>
      <c r="F41" t="s">
        <v>47</v>
      </c>
      <c r="G41" s="1">
        <v>3.9851351457240197E-2</v>
      </c>
      <c r="H41" s="3">
        <v>5.1151244085405096E-4</v>
      </c>
      <c r="I41" s="13">
        <v>2.0425617107156799E-8</v>
      </c>
      <c r="J41" s="13">
        <v>2.2672019649459199E-7</v>
      </c>
      <c r="K41" s="1">
        <v>0.20878095226322299</v>
      </c>
      <c r="L41" s="3">
        <v>1.68853240955635E-3</v>
      </c>
      <c r="M41" s="13">
        <v>5.1579753094917802E-5</v>
      </c>
      <c r="N41" s="1">
        <v>1.62119844619791E-2</v>
      </c>
      <c r="O41" t="s">
        <v>45</v>
      </c>
      <c r="P41" s="1">
        <v>4.2636177181803202E-2</v>
      </c>
      <c r="Q41" s="2">
        <v>6.6079110136150598E-4</v>
      </c>
      <c r="R41">
        <v>1.1235253340422099E-3</v>
      </c>
      <c r="S41">
        <v>1.26914732458472E-2</v>
      </c>
      <c r="T41" s="13" t="str">
        <f t="shared" si="0"/>
        <v>++</v>
      </c>
      <c r="U41" s="1">
        <v>3.7506235057608299E-2</v>
      </c>
      <c r="V41" s="2">
        <v>3.9405546507445403E-4</v>
      </c>
      <c r="W41" s="13">
        <v>5.3872011437288401E-5</v>
      </c>
      <c r="X41">
        <v>4.8912252600639104E-4</v>
      </c>
      <c r="Y41" s="13" t="str">
        <f t="shared" si="1"/>
        <v>++</v>
      </c>
      <c r="Z41" s="1">
        <v>0.198657641194673</v>
      </c>
      <c r="AA41" s="2">
        <v>2.0566692917983998E-3</v>
      </c>
      <c r="AB41">
        <v>7.0001343716184702E-3</v>
      </c>
      <c r="AC41" s="3">
        <v>0.53422841064137305</v>
      </c>
      <c r="AD41" s="3" t="str">
        <f t="shared" si="2"/>
        <v>++</v>
      </c>
      <c r="AE41" s="1">
        <v>0.21275458838358899</v>
      </c>
      <c r="AF41" s="2">
        <v>1.38967645613177E-3</v>
      </c>
      <c r="AG41">
        <v>1.1675886465504E-2</v>
      </c>
      <c r="AH41">
        <v>0.259541671480717</v>
      </c>
      <c r="AI41" t="str">
        <f t="shared" si="3"/>
        <v>++</v>
      </c>
    </row>
    <row r="42" spans="1:35" x14ac:dyDescent="0.3">
      <c r="A42" t="s">
        <v>117</v>
      </c>
      <c r="B42">
        <v>5</v>
      </c>
      <c r="C42" s="4">
        <v>95469201</v>
      </c>
      <c r="D42" t="s">
        <v>43</v>
      </c>
      <c r="F42" t="s">
        <v>51</v>
      </c>
      <c r="G42" s="1">
        <v>0.68402067383056397</v>
      </c>
      <c r="H42" s="3">
        <v>-1.4842700884946801E-3</v>
      </c>
      <c r="I42" s="13">
        <v>2.6102280943243698E-8</v>
      </c>
      <c r="J42" s="13">
        <v>2.8516362370776501E-7</v>
      </c>
      <c r="K42" s="1">
        <v>0.83371572912663605</v>
      </c>
      <c r="L42" s="3">
        <v>2.6928597355206198E-3</v>
      </c>
      <c r="M42">
        <v>2.2512897277526101E-4</v>
      </c>
      <c r="N42" s="1">
        <v>4.08697291282192E-2</v>
      </c>
      <c r="O42" t="s">
        <v>118</v>
      </c>
      <c r="P42" s="1">
        <v>0.67931146929733899</v>
      </c>
      <c r="Q42" s="2">
        <v>-1.6569532237694199E-3</v>
      </c>
      <c r="R42">
        <v>3.73934238443408E-4</v>
      </c>
      <c r="S42">
        <v>5.3155841419025296E-3</v>
      </c>
      <c r="T42" s="13" t="str">
        <f t="shared" si="0"/>
        <v>--</v>
      </c>
      <c r="U42" s="1">
        <v>0.68798631975327995</v>
      </c>
      <c r="V42" s="2">
        <v>-1.4098705122532499E-3</v>
      </c>
      <c r="W42" s="13">
        <v>3.4048805510912099E-5</v>
      </c>
      <c r="X42">
        <v>3.2609025849182302E-4</v>
      </c>
      <c r="Y42" s="13" t="str">
        <f t="shared" si="1"/>
        <v>--</v>
      </c>
      <c r="Z42" s="1">
        <v>0.83444080309059898</v>
      </c>
      <c r="AA42" s="2">
        <v>3.4457331629761702E-3</v>
      </c>
      <c r="AB42">
        <v>6.2554163509643303E-3</v>
      </c>
      <c r="AC42" s="3">
        <v>0.52695901567560999</v>
      </c>
      <c r="AD42" s="3" t="str">
        <f t="shared" si="2"/>
        <v>++</v>
      </c>
      <c r="AE42" s="1">
        <v>0.83343112065479996</v>
      </c>
      <c r="AF42" s="2">
        <v>2.23900956277444E-3</v>
      </c>
      <c r="AG42">
        <v>2.5485132765076399E-2</v>
      </c>
      <c r="AH42">
        <v>0.34009926202317903</v>
      </c>
      <c r="AI42" t="str">
        <f t="shared" si="3"/>
        <v>++</v>
      </c>
    </row>
    <row r="43" spans="1:35" x14ac:dyDescent="0.3">
      <c r="A43" t="s">
        <v>119</v>
      </c>
      <c r="B43">
        <v>1</v>
      </c>
      <c r="C43" s="4">
        <v>119522855</v>
      </c>
      <c r="D43" t="s">
        <v>120</v>
      </c>
      <c r="E43" t="s">
        <v>121</v>
      </c>
      <c r="F43" t="s">
        <v>67</v>
      </c>
      <c r="G43" s="1">
        <v>2.5032086716486001E-2</v>
      </c>
      <c r="H43" s="3">
        <v>2.26726031280515E-4</v>
      </c>
      <c r="I43" s="13">
        <v>4.8984158975592201E-8</v>
      </c>
      <c r="J43" s="13">
        <v>5.1234576386688998E-7</v>
      </c>
      <c r="K43" s="1">
        <v>0.18173508095062399</v>
      </c>
      <c r="L43" s="3">
        <v>1.4751772033180701E-3</v>
      </c>
      <c r="M43">
        <v>1.55228754850354E-4</v>
      </c>
      <c r="N43" s="1">
        <v>3.2752143784245999E-2</v>
      </c>
      <c r="O43" t="s">
        <v>45</v>
      </c>
      <c r="P43" s="1">
        <v>2.6136425964532702E-2</v>
      </c>
      <c r="Q43" s="2">
        <v>2.5307167672754E-4</v>
      </c>
      <c r="R43">
        <v>2.5296240446853599E-3</v>
      </c>
      <c r="S43">
        <v>2.39281078745581E-2</v>
      </c>
      <c r="T43" s="13" t="str">
        <f t="shared" si="0"/>
        <v>++</v>
      </c>
      <c r="U43" s="1">
        <v>2.4102116823393999E-2</v>
      </c>
      <c r="V43" s="2">
        <v>2.37305170207463E-4</v>
      </c>
      <c r="W43" s="13">
        <v>1.1034004292001301E-5</v>
      </c>
      <c r="X43">
        <v>1.20330406412739E-4</v>
      </c>
      <c r="Y43" s="13" t="str">
        <f t="shared" si="1"/>
        <v>++</v>
      </c>
      <c r="Z43" s="1">
        <v>0.17748055872528301</v>
      </c>
      <c r="AA43" s="2">
        <v>1.71637240228742E-3</v>
      </c>
      <c r="AB43">
        <v>3.8624667441836901E-3</v>
      </c>
      <c r="AC43" s="3">
        <v>0.49897789607840498</v>
      </c>
      <c r="AD43" s="3" t="str">
        <f t="shared" si="2"/>
        <v>++</v>
      </c>
      <c r="AE43" s="1">
        <v>0.18340508032879499</v>
      </c>
      <c r="AF43" s="2">
        <v>9.5907581224014004E-4</v>
      </c>
      <c r="AG43">
        <v>7.0926387165970897E-2</v>
      </c>
      <c r="AH43">
        <v>0.479302047205309</v>
      </c>
      <c r="AI43" t="str">
        <f t="shared" si="3"/>
        <v>++</v>
      </c>
    </row>
    <row r="44" spans="1:35" x14ac:dyDescent="0.3">
      <c r="A44" t="s">
        <v>122</v>
      </c>
      <c r="B44">
        <v>1</v>
      </c>
      <c r="C44" s="4">
        <v>217311151</v>
      </c>
      <c r="D44" t="s">
        <v>123</v>
      </c>
      <c r="E44" t="s">
        <v>124</v>
      </c>
      <c r="F44" t="s">
        <v>47</v>
      </c>
      <c r="G44" s="1">
        <v>5.48548518214311E-2</v>
      </c>
      <c r="H44" s="3">
        <v>9.4380396652983404E-4</v>
      </c>
      <c r="I44" s="13">
        <v>5.1907099268463901E-8</v>
      </c>
      <c r="J44" s="13">
        <v>5.4068411893420201E-7</v>
      </c>
      <c r="K44" s="1">
        <v>0.21350625489728001</v>
      </c>
      <c r="L44" s="3">
        <v>1.8263498343434499E-3</v>
      </c>
      <c r="M44">
        <v>1.26828499736514E-4</v>
      </c>
      <c r="N44" s="1">
        <v>2.8929587125128699E-2</v>
      </c>
      <c r="O44" t="s">
        <v>45</v>
      </c>
      <c r="P44" s="1">
        <v>5.6934576093324599E-2</v>
      </c>
      <c r="Q44" s="2">
        <v>7.9718937623724298E-4</v>
      </c>
      <c r="R44">
        <v>1.8768704969639699E-2</v>
      </c>
      <c r="S44">
        <v>0.10963684119768</v>
      </c>
      <c r="T44" s="13" t="str">
        <f t="shared" si="0"/>
        <v>++</v>
      </c>
      <c r="U44" s="1">
        <v>5.3103505066152398E-2</v>
      </c>
      <c r="V44" s="2">
        <v>9.5275953823185098E-4</v>
      </c>
      <c r="W44" s="13">
        <v>1.9527806552735699E-5</v>
      </c>
      <c r="X44">
        <v>1.9914577628604301E-4</v>
      </c>
      <c r="Y44" s="13" t="str">
        <f t="shared" si="1"/>
        <v>++</v>
      </c>
      <c r="Z44" s="1">
        <v>0.19902271715752401</v>
      </c>
      <c r="AA44" s="2">
        <v>1.9626733384587101E-3</v>
      </c>
      <c r="AB44">
        <v>2.0210582618606001E-2</v>
      </c>
      <c r="AC44" s="3">
        <v>0.59803052801755796</v>
      </c>
      <c r="AD44" s="3" t="str">
        <f t="shared" si="2"/>
        <v>++</v>
      </c>
      <c r="AE44" s="1">
        <v>0.21919138186054901</v>
      </c>
      <c r="AF44" s="2">
        <v>2.0288990791087502E-3</v>
      </c>
      <c r="AG44">
        <v>1.25836794829845E-3</v>
      </c>
      <c r="AH44">
        <v>0.10782062198975</v>
      </c>
      <c r="AI44" t="str">
        <f t="shared" si="3"/>
        <v>++</v>
      </c>
    </row>
    <row r="45" spans="1:35" x14ac:dyDescent="0.3">
      <c r="A45" t="s">
        <v>125</v>
      </c>
      <c r="B45">
        <v>3</v>
      </c>
      <c r="C45" s="4">
        <v>147087702</v>
      </c>
      <c r="D45" t="s">
        <v>43</v>
      </c>
      <c r="F45" t="s">
        <v>51</v>
      </c>
      <c r="G45" s="1">
        <v>1.54994810086266E-2</v>
      </c>
      <c r="H45" s="3">
        <v>9.2976700430766093E-5</v>
      </c>
      <c r="I45" s="13">
        <v>7.7962085815153205E-8</v>
      </c>
      <c r="J45" s="13">
        <v>7.9047261742822595E-7</v>
      </c>
      <c r="K45" s="1">
        <v>0.178483633735491</v>
      </c>
      <c r="L45" s="3">
        <v>1.61857433094559E-3</v>
      </c>
      <c r="M45">
        <v>2.2942014284174899E-4</v>
      </c>
      <c r="N45" s="1">
        <v>4.1390990660009203E-2</v>
      </c>
      <c r="O45" t="s">
        <v>45</v>
      </c>
      <c r="P45" s="1">
        <v>1.5843317870971801E-2</v>
      </c>
      <c r="Q45" s="2">
        <v>1.13872521861001E-4</v>
      </c>
      <c r="R45">
        <v>1.71371627366897E-3</v>
      </c>
      <c r="S45">
        <v>1.7723367341255899E-2</v>
      </c>
      <c r="T45" s="13" t="str">
        <f t="shared" si="0"/>
        <v>++</v>
      </c>
      <c r="U45" s="1">
        <v>1.5209934177177999E-2</v>
      </c>
      <c r="V45" s="2">
        <v>8.8577538282409507E-5</v>
      </c>
      <c r="W45">
        <v>2.2620077113083599E-4</v>
      </c>
      <c r="X45">
        <v>1.73263378941589E-3</v>
      </c>
      <c r="Y45" s="13" t="str">
        <f t="shared" si="1"/>
        <v>++</v>
      </c>
      <c r="Z45" s="1">
        <v>0.17807168972255399</v>
      </c>
      <c r="AA45" s="2">
        <v>1.41121143723435E-3</v>
      </c>
      <c r="AB45">
        <v>5.8528011447740599E-2</v>
      </c>
      <c r="AC45" s="3">
        <v>0.65576227428916101</v>
      </c>
      <c r="AD45" s="3" t="str">
        <f t="shared" si="2"/>
        <v>++</v>
      </c>
      <c r="AE45" s="1">
        <v>0.17864533138542901</v>
      </c>
      <c r="AF45" s="2">
        <v>1.28520551105114E-3</v>
      </c>
      <c r="AG45">
        <v>2.6799011727661699E-2</v>
      </c>
      <c r="AH45">
        <v>0.34660570380956002</v>
      </c>
      <c r="AI45" t="str">
        <f t="shared" si="3"/>
        <v>++</v>
      </c>
    </row>
    <row r="46" spans="1:35" x14ac:dyDescent="0.3">
      <c r="A46" t="s">
        <v>126</v>
      </c>
      <c r="B46">
        <v>1</v>
      </c>
      <c r="C46" s="4">
        <v>179334658</v>
      </c>
      <c r="D46" t="s">
        <v>127</v>
      </c>
      <c r="E46" t="s">
        <v>128</v>
      </c>
      <c r="F46" t="s">
        <v>44</v>
      </c>
      <c r="G46" s="1">
        <v>0.36218889351519901</v>
      </c>
      <c r="H46" s="3">
        <v>-1.7435680799685999E-3</v>
      </c>
      <c r="I46" s="13">
        <v>9.3419459915105195E-8</v>
      </c>
      <c r="J46" s="13">
        <v>9.3587425631827603E-7</v>
      </c>
      <c r="K46" s="1">
        <v>0.21845645050978901</v>
      </c>
      <c r="L46" s="3">
        <v>2.1126813107676802E-3</v>
      </c>
      <c r="M46" s="13">
        <v>7.1119947328516999E-6</v>
      </c>
      <c r="N46" s="1">
        <v>4.5094887397841297E-3</v>
      </c>
      <c r="O46" t="s">
        <v>118</v>
      </c>
      <c r="P46" s="1">
        <v>0.36086378549618597</v>
      </c>
      <c r="Q46" s="2">
        <v>-1.5380016572335801E-3</v>
      </c>
      <c r="R46">
        <v>2.28981226102202E-3</v>
      </c>
      <c r="S46">
        <v>2.2151506727476199E-2</v>
      </c>
      <c r="T46" s="13" t="str">
        <f t="shared" si="0"/>
        <v>--</v>
      </c>
      <c r="U46" s="1">
        <v>0.36330477395226202</v>
      </c>
      <c r="V46" s="2">
        <v>-1.6029958642197199E-3</v>
      </c>
      <c r="W46">
        <v>9.1327511317160096E-4</v>
      </c>
      <c r="X46">
        <v>5.9096709915365097E-3</v>
      </c>
      <c r="Y46" s="13" t="str">
        <f t="shared" si="1"/>
        <v>--</v>
      </c>
      <c r="Z46" s="1">
        <v>0.223097647470508</v>
      </c>
      <c r="AA46" s="2">
        <v>1.3697020148333301E-3</v>
      </c>
      <c r="AB46">
        <v>5.8757532247665799E-2</v>
      </c>
      <c r="AC46" s="3">
        <v>0.65604888676704298</v>
      </c>
      <c r="AD46" s="3" t="str">
        <f t="shared" si="2"/>
        <v>++</v>
      </c>
      <c r="AE46" s="1">
        <v>0.21663467226352501</v>
      </c>
      <c r="AF46" s="2">
        <v>2.6576466168212699E-3</v>
      </c>
      <c r="AG46" s="13">
        <v>6.3228180486131505E-5</v>
      </c>
      <c r="AH46">
        <v>2.42000672502642E-2</v>
      </c>
      <c r="AI46" t="str">
        <f t="shared" si="3"/>
        <v>++</v>
      </c>
    </row>
    <row r="47" spans="1:35" x14ac:dyDescent="0.3">
      <c r="A47" t="s">
        <v>129</v>
      </c>
      <c r="B47">
        <v>1</v>
      </c>
      <c r="C47" s="4">
        <v>91196145</v>
      </c>
      <c r="D47" t="s">
        <v>43</v>
      </c>
      <c r="F47" t="s">
        <v>130</v>
      </c>
      <c r="G47" s="1">
        <v>4.4191614988152599E-2</v>
      </c>
      <c r="H47" s="3">
        <v>3.0441637917531903E-4</v>
      </c>
      <c r="I47" s="13">
        <v>9.5176221254688804E-8</v>
      </c>
      <c r="J47" s="13">
        <v>9.5234830659425404E-7</v>
      </c>
      <c r="K47" s="1">
        <v>0.35693430779123497</v>
      </c>
      <c r="L47" s="3">
        <v>3.0545675572135498E-3</v>
      </c>
      <c r="M47" s="13">
        <v>4.9926310585545099E-5</v>
      </c>
      <c r="N47" s="1">
        <v>1.5906668057284998E-2</v>
      </c>
      <c r="O47" t="s">
        <v>45</v>
      </c>
      <c r="P47" s="1">
        <v>4.4998840538953998E-2</v>
      </c>
      <c r="Q47" s="2">
        <v>3.4248087351574703E-4</v>
      </c>
      <c r="R47">
        <v>5.0473836040698596E-4</v>
      </c>
      <c r="S47">
        <v>6.74880855404098E-3</v>
      </c>
      <c r="T47" s="13" t="str">
        <f t="shared" si="0"/>
        <v>++</v>
      </c>
      <c r="U47" s="1">
        <v>4.35118461032672E-2</v>
      </c>
      <c r="V47" s="2">
        <v>2.6253539453243102E-4</v>
      </c>
      <c r="W47">
        <v>8.1075548193414203E-4</v>
      </c>
      <c r="X47">
        <v>5.3225872665808903E-3</v>
      </c>
      <c r="Y47" s="13" t="str">
        <f t="shared" si="1"/>
        <v>++</v>
      </c>
      <c r="Z47" s="1">
        <v>0.37573053121561001</v>
      </c>
      <c r="AA47" s="2">
        <v>1.9384834876886E-3</v>
      </c>
      <c r="AB47">
        <v>0.18633192704377499</v>
      </c>
      <c r="AC47" s="3">
        <v>0.74741819019179201</v>
      </c>
      <c r="AD47" s="3" t="str">
        <f t="shared" si="2"/>
        <v>++</v>
      </c>
      <c r="AE47" s="1">
        <v>0.34955635093307003</v>
      </c>
      <c r="AF47" s="2">
        <v>3.5789144054100002E-3</v>
      </c>
      <c r="AG47">
        <v>2.21063633313182E-4</v>
      </c>
      <c r="AH47">
        <v>4.7666342042017001E-2</v>
      </c>
      <c r="AI47" t="str">
        <f t="shared" si="3"/>
        <v>++</v>
      </c>
    </row>
    <row r="48" spans="1:35" x14ac:dyDescent="0.3">
      <c r="A48" t="s">
        <v>131</v>
      </c>
      <c r="B48">
        <v>3</v>
      </c>
      <c r="C48" s="4">
        <v>147126961</v>
      </c>
      <c r="D48" t="s">
        <v>96</v>
      </c>
      <c r="E48" t="s">
        <v>58</v>
      </c>
      <c r="F48" t="s">
        <v>44</v>
      </c>
      <c r="G48" s="1">
        <v>1.50126359279189E-2</v>
      </c>
      <c r="H48" s="3">
        <v>1.04694046799714E-4</v>
      </c>
      <c r="I48" s="13">
        <v>1.0912944126941899E-7</v>
      </c>
      <c r="J48" s="13">
        <v>1.0823562330989601E-6</v>
      </c>
      <c r="K48" s="1">
        <v>0.30468649775589202</v>
      </c>
      <c r="L48" s="3">
        <v>1.8130179481277201E-3</v>
      </c>
      <c r="M48" s="13">
        <v>1.3602172427131E-5</v>
      </c>
      <c r="N48" s="1">
        <v>6.9873620726777202E-3</v>
      </c>
      <c r="O48" t="s">
        <v>45</v>
      </c>
      <c r="P48" s="1">
        <v>1.5554714453858601E-2</v>
      </c>
      <c r="Q48" s="2">
        <v>1.3428411989781499E-4</v>
      </c>
      <c r="R48">
        <v>4.0515489695684399E-4</v>
      </c>
      <c r="S48">
        <v>5.6653277528669202E-3</v>
      </c>
      <c r="T48" s="13" t="str">
        <f t="shared" si="0"/>
        <v>++</v>
      </c>
      <c r="U48" s="1">
        <v>1.45561487481803E-2</v>
      </c>
      <c r="V48" s="2">
        <v>8.2835271173072403E-5</v>
      </c>
      <c r="W48">
        <v>2.3216743155782499E-3</v>
      </c>
      <c r="X48">
        <v>1.3294789708215999E-2</v>
      </c>
      <c r="Y48" s="13" t="str">
        <f t="shared" si="1"/>
        <v>++</v>
      </c>
      <c r="Z48" s="1">
        <v>0.310557676158848</v>
      </c>
      <c r="AA48" s="2">
        <v>1.8430009363393099E-3</v>
      </c>
      <c r="AB48">
        <v>1.04548932606038E-3</v>
      </c>
      <c r="AC48" s="3">
        <v>0.40503412522031701</v>
      </c>
      <c r="AD48" s="3" t="str">
        <f t="shared" si="2"/>
        <v>++</v>
      </c>
      <c r="AE48" s="1">
        <v>0.30238192305566602</v>
      </c>
      <c r="AF48" s="2">
        <v>1.45788084788328E-3</v>
      </c>
      <c r="AG48">
        <v>1.50316542581876E-2</v>
      </c>
      <c r="AH48">
        <v>0.28482631797880598</v>
      </c>
      <c r="AI48" t="str">
        <f t="shared" si="3"/>
        <v>++</v>
      </c>
    </row>
    <row r="49" spans="1:35" x14ac:dyDescent="0.3">
      <c r="A49" t="s">
        <v>132</v>
      </c>
      <c r="B49">
        <v>7</v>
      </c>
      <c r="C49" s="4">
        <v>27233454</v>
      </c>
      <c r="D49" t="s">
        <v>43</v>
      </c>
      <c r="F49" t="s">
        <v>67</v>
      </c>
      <c r="G49" s="1">
        <v>3.0325455085445301E-2</v>
      </c>
      <c r="H49" s="3">
        <v>2.8860584445739701E-4</v>
      </c>
      <c r="I49" s="13">
        <v>1.5690147394566401E-7</v>
      </c>
      <c r="J49" s="13">
        <v>1.51907533616804E-6</v>
      </c>
      <c r="K49" s="1">
        <v>0.221792997621236</v>
      </c>
      <c r="L49" s="3">
        <v>2.4941041994819202E-3</v>
      </c>
      <c r="M49">
        <v>1.02029253644397E-4</v>
      </c>
      <c r="N49" s="1">
        <v>2.5313819635038901E-2</v>
      </c>
      <c r="O49" t="s">
        <v>45</v>
      </c>
      <c r="P49" s="1">
        <v>3.0671810755231899E-2</v>
      </c>
      <c r="Q49" s="2">
        <v>2.6107996688164999E-4</v>
      </c>
      <c r="R49">
        <v>2.7690394583473098E-3</v>
      </c>
      <c r="S49">
        <v>2.5685096247535399E-2</v>
      </c>
      <c r="T49" s="13" t="str">
        <f t="shared" si="0"/>
        <v>++</v>
      </c>
      <c r="U49" s="1">
        <v>3.0033787152993301E-2</v>
      </c>
      <c r="V49" s="2">
        <v>2.6210884633635998E-4</v>
      </c>
      <c r="W49">
        <v>6.8710516671836896E-4</v>
      </c>
      <c r="X49">
        <v>4.6078054615394104E-3</v>
      </c>
      <c r="Y49" s="13" t="str">
        <f t="shared" si="1"/>
        <v>++</v>
      </c>
      <c r="Z49" s="1">
        <v>0.211560617629485</v>
      </c>
      <c r="AA49" s="2">
        <v>1.40543060268457E-3</v>
      </c>
      <c r="AB49">
        <v>0.106329607034148</v>
      </c>
      <c r="AC49" s="3">
        <v>0.69830830337739103</v>
      </c>
      <c r="AD49" s="3" t="str">
        <f t="shared" si="2"/>
        <v>++</v>
      </c>
      <c r="AE49" s="1">
        <v>0.22580944584229701</v>
      </c>
      <c r="AF49" s="2">
        <v>3.26741262946895E-3</v>
      </c>
      <c r="AG49">
        <v>4.61119813827853E-4</v>
      </c>
      <c r="AH49">
        <v>6.8443480761223904E-2</v>
      </c>
      <c r="AI49" t="str">
        <f t="shared" si="3"/>
        <v>++</v>
      </c>
    </row>
    <row r="50" spans="1:35" x14ac:dyDescent="0.3">
      <c r="A50" t="s">
        <v>133</v>
      </c>
      <c r="B50">
        <v>7</v>
      </c>
      <c r="C50" s="4">
        <v>155261402</v>
      </c>
      <c r="D50" t="s">
        <v>43</v>
      </c>
      <c r="F50" t="s">
        <v>47</v>
      </c>
      <c r="G50" s="1">
        <v>2.5333020859237901E-2</v>
      </c>
      <c r="H50" s="3">
        <v>1.7360932624281699E-4</v>
      </c>
      <c r="I50" s="13">
        <v>1.7431152410738901E-7</v>
      </c>
      <c r="J50" s="13">
        <v>1.6764839363654E-6</v>
      </c>
      <c r="K50" s="1">
        <v>0.226776349962476</v>
      </c>
      <c r="L50" s="3">
        <v>1.9760224215459501E-3</v>
      </c>
      <c r="M50" s="13">
        <v>3.0297570386830301E-7</v>
      </c>
      <c r="N50" s="1">
        <v>4.4353700881450097E-4</v>
      </c>
      <c r="O50" t="s">
        <v>45</v>
      </c>
      <c r="P50" s="1">
        <v>2.6172337026963099E-2</v>
      </c>
      <c r="Q50" s="2">
        <v>1.4951790063639801E-4</v>
      </c>
      <c r="R50">
        <v>2.67602141774382E-2</v>
      </c>
      <c r="S50">
        <v>0.140837821993958</v>
      </c>
      <c r="T50" s="13" t="str">
        <f t="shared" si="0"/>
        <v>++</v>
      </c>
      <c r="U50" s="1">
        <v>2.4626228296943001E-2</v>
      </c>
      <c r="V50" s="2">
        <v>1.5134899099783901E-4</v>
      </c>
      <c r="W50">
        <v>1.0001068164266701E-4</v>
      </c>
      <c r="X50">
        <v>8.4516767501872101E-4</v>
      </c>
      <c r="Y50" s="13" t="str">
        <f t="shared" si="1"/>
        <v>++</v>
      </c>
      <c r="Z50" s="1">
        <v>0.22501037116553399</v>
      </c>
      <c r="AA50" s="2">
        <v>2.2389998411036899E-3</v>
      </c>
      <c r="AB50">
        <v>1.2423902643949199E-3</v>
      </c>
      <c r="AC50" s="3">
        <v>0.41802336221103598</v>
      </c>
      <c r="AD50" s="3" t="str">
        <f t="shared" si="2"/>
        <v>++</v>
      </c>
      <c r="AE50" s="1">
        <v>0.22746953790146299</v>
      </c>
      <c r="AF50" s="2">
        <v>1.7197597057283401E-3</v>
      </c>
      <c r="AG50">
        <v>6.3798870894334601E-4</v>
      </c>
      <c r="AH50">
        <v>7.9066674961867506E-2</v>
      </c>
      <c r="AI50" t="str">
        <f t="shared" si="3"/>
        <v>++</v>
      </c>
    </row>
    <row r="51" spans="1:35" x14ac:dyDescent="0.3">
      <c r="A51" t="s">
        <v>134</v>
      </c>
      <c r="B51">
        <v>14</v>
      </c>
      <c r="C51" s="4">
        <v>29234981</v>
      </c>
      <c r="D51" t="s">
        <v>135</v>
      </c>
      <c r="E51" t="s">
        <v>58</v>
      </c>
      <c r="F51" t="s">
        <v>47</v>
      </c>
      <c r="G51" s="1">
        <v>3.3920418266671602E-2</v>
      </c>
      <c r="H51" s="3">
        <v>4.2795086590080198E-4</v>
      </c>
      <c r="I51" s="13">
        <v>2.33332815510886E-7</v>
      </c>
      <c r="J51" s="13">
        <v>2.2024204518211799E-6</v>
      </c>
      <c r="K51" s="1">
        <v>0.24663361041520299</v>
      </c>
      <c r="L51" s="3">
        <v>1.50710536006348E-3</v>
      </c>
      <c r="M51">
        <v>1.0319242032439E-4</v>
      </c>
      <c r="N51" s="1">
        <v>2.5496336799175501E-2</v>
      </c>
      <c r="O51" t="s">
        <v>45</v>
      </c>
      <c r="P51" s="1">
        <v>3.48749923303842E-2</v>
      </c>
      <c r="Q51" s="2">
        <v>4.0718672880856501E-4</v>
      </c>
      <c r="R51">
        <v>1.5696032841695899E-3</v>
      </c>
      <c r="S51">
        <v>1.6534457705375399E-2</v>
      </c>
      <c r="T51" s="13" t="str">
        <f t="shared" si="0"/>
        <v>++</v>
      </c>
      <c r="U51" s="1">
        <v>3.3116566423545303E-2</v>
      </c>
      <c r="V51" s="2">
        <v>3.96773241658239E-4</v>
      </c>
      <c r="W51">
        <v>1.27431180931825E-3</v>
      </c>
      <c r="X51">
        <v>7.9064273028997996E-3</v>
      </c>
      <c r="Y51" s="13" t="str">
        <f t="shared" si="1"/>
        <v>++</v>
      </c>
      <c r="Z51" s="1">
        <v>0.246699534063475</v>
      </c>
      <c r="AA51" s="2">
        <v>3.7737872786492701E-4</v>
      </c>
      <c r="AB51">
        <v>0.60485946485012698</v>
      </c>
      <c r="AC51" s="3">
        <v>0.91353266185343895</v>
      </c>
      <c r="AD51" s="3" t="str">
        <f t="shared" si="2"/>
        <v>++</v>
      </c>
      <c r="AE51" s="1">
        <v>0.24660773384298401</v>
      </c>
      <c r="AF51" s="2">
        <v>2.1822109639975601E-3</v>
      </c>
      <c r="AG51" s="13">
        <v>1.22539335038976E-5</v>
      </c>
      <c r="AH51">
        <v>8.8386485400710792E-3</v>
      </c>
      <c r="AI51" t="str">
        <f t="shared" si="3"/>
        <v>++</v>
      </c>
    </row>
    <row r="52" spans="1:35" x14ac:dyDescent="0.3">
      <c r="A52" t="s">
        <v>136</v>
      </c>
      <c r="B52">
        <v>9</v>
      </c>
      <c r="C52" s="4">
        <v>117349621</v>
      </c>
      <c r="D52" t="s">
        <v>137</v>
      </c>
      <c r="E52" t="s">
        <v>58</v>
      </c>
      <c r="F52" t="s">
        <v>44</v>
      </c>
      <c r="G52" s="1">
        <v>0.40925041051773198</v>
      </c>
      <c r="H52" s="3">
        <v>-2.8980688061340798E-3</v>
      </c>
      <c r="I52" s="13">
        <v>3.8888499591047501E-7</v>
      </c>
      <c r="J52" s="13">
        <v>3.5366111609086101E-6</v>
      </c>
      <c r="K52" s="1">
        <v>0.13614591807266599</v>
      </c>
      <c r="L52" s="3">
        <v>2.1685436171303401E-3</v>
      </c>
      <c r="M52">
        <v>2.1973501454632501E-4</v>
      </c>
      <c r="N52" s="1">
        <v>4.02483457609141E-2</v>
      </c>
      <c r="O52" t="s">
        <v>118</v>
      </c>
      <c r="P52" s="1">
        <v>0.37993554501493298</v>
      </c>
      <c r="Q52" s="2">
        <v>-2.7209476238590101E-3</v>
      </c>
      <c r="R52">
        <v>1.6264587334547901E-3</v>
      </c>
      <c r="S52">
        <v>1.7008755375403299E-2</v>
      </c>
      <c r="T52" s="13" t="str">
        <f t="shared" si="0"/>
        <v>--</v>
      </c>
      <c r="U52" s="1">
        <v>0.43393661304640502</v>
      </c>
      <c r="V52" s="2">
        <v>-3.04724731102974E-3</v>
      </c>
      <c r="W52">
        <v>2.5569439034381098E-4</v>
      </c>
      <c r="X52">
        <v>1.93054210495909E-3</v>
      </c>
      <c r="Y52" s="13" t="str">
        <f t="shared" si="1"/>
        <v>--</v>
      </c>
      <c r="Z52" s="1">
        <v>0.13441786628205701</v>
      </c>
      <c r="AA52" s="2">
        <v>2.4448915819429398E-3</v>
      </c>
      <c r="AB52">
        <v>3.4543972046854998E-2</v>
      </c>
      <c r="AC52" s="3">
        <v>0.625617641655418</v>
      </c>
      <c r="AD52" s="3" t="str">
        <f t="shared" si="2"/>
        <v>++</v>
      </c>
      <c r="AE52" s="1">
        <v>0.13682421877552201</v>
      </c>
      <c r="AF52" s="2">
        <v>1.97711002465179E-3</v>
      </c>
      <c r="AG52">
        <v>8.2107967031530005E-3</v>
      </c>
      <c r="AH52">
        <v>0.22900717586475999</v>
      </c>
      <c r="AI52" t="str">
        <f t="shared" si="3"/>
        <v>++</v>
      </c>
    </row>
    <row r="53" spans="1:35" x14ac:dyDescent="0.3">
      <c r="A53" t="s">
        <v>138</v>
      </c>
      <c r="B53">
        <v>3</v>
      </c>
      <c r="C53" s="4">
        <v>147106489</v>
      </c>
      <c r="D53" t="s">
        <v>139</v>
      </c>
      <c r="E53" t="s">
        <v>140</v>
      </c>
      <c r="F53" t="s">
        <v>81</v>
      </c>
      <c r="G53" s="1">
        <v>2.9015959910603899E-2</v>
      </c>
      <c r="H53" s="3">
        <v>1.7935073959424099E-4</v>
      </c>
      <c r="I53" s="13">
        <v>4.1557294392163102E-7</v>
      </c>
      <c r="J53" s="13">
        <v>3.7611068579503499E-6</v>
      </c>
      <c r="K53" s="1">
        <v>0.11270766690011499</v>
      </c>
      <c r="L53" s="3">
        <v>1.11454889459716E-3</v>
      </c>
      <c r="M53">
        <v>1.16536928527691E-4</v>
      </c>
      <c r="N53" s="1">
        <v>2.7601657115184999E-2</v>
      </c>
      <c r="O53" t="s">
        <v>45</v>
      </c>
      <c r="P53" s="1">
        <v>2.9422349278047599E-2</v>
      </c>
      <c r="Q53" s="2">
        <v>2.3430626298687101E-4</v>
      </c>
      <c r="R53" s="13">
        <v>5.0167938801718401E-5</v>
      </c>
      <c r="S53">
        <v>1.0798780197211501E-3</v>
      </c>
      <c r="T53" s="13" t="str">
        <f t="shared" si="0"/>
        <v>++</v>
      </c>
      <c r="U53" s="1">
        <v>2.86737372853882E-2</v>
      </c>
      <c r="V53" s="2">
        <v>1.1655464948471E-4</v>
      </c>
      <c r="W53">
        <v>1.38590684159344E-2</v>
      </c>
      <c r="X53">
        <v>6.0829635610889603E-2</v>
      </c>
      <c r="Y53" s="13" t="str">
        <f t="shared" si="1"/>
        <v>++</v>
      </c>
      <c r="Z53" s="1">
        <v>0.10737861599382301</v>
      </c>
      <c r="AA53" s="2">
        <v>8.0610259438210305E-4</v>
      </c>
      <c r="AB53">
        <v>5.5956324067195903E-2</v>
      </c>
      <c r="AC53" s="3">
        <v>0.65315645037294401</v>
      </c>
      <c r="AD53" s="3" t="str">
        <f t="shared" si="2"/>
        <v>++</v>
      </c>
      <c r="AE53" s="1">
        <v>0.11479944389136899</v>
      </c>
      <c r="AF53" s="2">
        <v>1.5661095297151799E-3</v>
      </c>
      <c r="AG53" s="13">
        <v>9.4435104458887096E-5</v>
      </c>
      <c r="AH53">
        <v>3.05624592410224E-2</v>
      </c>
      <c r="AI53" t="str">
        <f t="shared" si="3"/>
        <v>++</v>
      </c>
    </row>
    <row r="54" spans="1:35" x14ac:dyDescent="0.3">
      <c r="A54" t="s">
        <v>141</v>
      </c>
      <c r="B54">
        <v>19</v>
      </c>
      <c r="C54" s="4">
        <v>55791950</v>
      </c>
      <c r="D54" t="s">
        <v>142</v>
      </c>
      <c r="E54" t="s">
        <v>143</v>
      </c>
      <c r="F54" t="s">
        <v>67</v>
      </c>
      <c r="G54" s="1">
        <v>7.7093833684795998E-2</v>
      </c>
      <c r="H54" s="3">
        <v>8.2294195288460997E-4</v>
      </c>
      <c r="I54" s="13">
        <v>6.4008022665451398E-7</v>
      </c>
      <c r="J54" s="13">
        <v>5.6194614023292499E-6</v>
      </c>
      <c r="K54" s="1">
        <v>0.33584741296656501</v>
      </c>
      <c r="L54" s="3">
        <v>1.63236773851099E-3</v>
      </c>
      <c r="M54">
        <v>2.9376770115230501E-4</v>
      </c>
      <c r="N54" s="1">
        <v>4.7910293623919097E-2</v>
      </c>
      <c r="O54" t="s">
        <v>45</v>
      </c>
      <c r="P54" s="1">
        <v>8.0389561620310995E-2</v>
      </c>
      <c r="Q54" s="2">
        <v>6.4880730697894796E-4</v>
      </c>
      <c r="R54">
        <v>4.0933852720168903E-2</v>
      </c>
      <c r="S54">
        <v>0.18959319762226501</v>
      </c>
      <c r="T54" s="13" t="str">
        <f t="shared" si="0"/>
        <v>++</v>
      </c>
      <c r="U54" s="1">
        <v>7.4318483844362307E-2</v>
      </c>
      <c r="V54" s="2">
        <v>9.8437090166947697E-4</v>
      </c>
      <c r="W54" s="13">
        <v>2.08558296010309E-5</v>
      </c>
      <c r="X54">
        <v>2.1108083754180901E-4</v>
      </c>
      <c r="Y54" s="13" t="str">
        <f t="shared" si="1"/>
        <v>++</v>
      </c>
      <c r="Z54" s="1">
        <v>0.33841112573091697</v>
      </c>
      <c r="AA54" s="2">
        <v>1.21800070812419E-3</v>
      </c>
      <c r="AB54">
        <v>0.130649290968197</v>
      </c>
      <c r="AC54" s="3">
        <v>0.71443919104932496</v>
      </c>
      <c r="AD54" s="3" t="str">
        <f t="shared" si="2"/>
        <v>++</v>
      </c>
      <c r="AE54" s="1">
        <v>0.334841095806726</v>
      </c>
      <c r="AF54" s="2">
        <v>2.0321331315474298E-3</v>
      </c>
      <c r="AG54">
        <v>6.4156903715498897E-4</v>
      </c>
      <c r="AH54">
        <v>7.9194611853133798E-2</v>
      </c>
      <c r="AI54" t="str">
        <f t="shared" si="3"/>
        <v>++</v>
      </c>
    </row>
    <row r="55" spans="1:35" x14ac:dyDescent="0.3">
      <c r="A55" t="s">
        <v>144</v>
      </c>
      <c r="B55">
        <v>14</v>
      </c>
      <c r="C55" s="4">
        <v>29254853</v>
      </c>
      <c r="D55" t="s">
        <v>145</v>
      </c>
      <c r="E55" t="s">
        <v>50</v>
      </c>
      <c r="F55" t="s">
        <v>47</v>
      </c>
      <c r="G55" s="1">
        <v>3.6164446766281097E-2</v>
      </c>
      <c r="H55" s="3">
        <v>2.1814111050562899E-4</v>
      </c>
      <c r="I55" s="13">
        <v>1.0660471520578699E-6</v>
      </c>
      <c r="J55" s="13">
        <v>9.0257349879353893E-6</v>
      </c>
      <c r="K55" s="1">
        <v>0.24948404307212299</v>
      </c>
      <c r="L55" s="3">
        <v>1.8104197727102E-3</v>
      </c>
      <c r="M55">
        <v>1.20758305603868E-4</v>
      </c>
      <c r="N55" s="1">
        <v>2.81817178226677E-2</v>
      </c>
      <c r="O55" t="s">
        <v>45</v>
      </c>
      <c r="P55" s="1">
        <v>3.7541558991992602E-2</v>
      </c>
      <c r="Q55" s="2">
        <v>3.1661135358448201E-4</v>
      </c>
      <c r="R55">
        <v>1.4070879496930501E-4</v>
      </c>
      <c r="S55">
        <v>2.4503923566373299E-3</v>
      </c>
      <c r="T55" s="13" t="str">
        <f t="shared" si="0"/>
        <v>++</v>
      </c>
      <c r="U55" s="1">
        <v>3.5004773313050297E-2</v>
      </c>
      <c r="V55" s="2">
        <v>2.1151049604173599E-4</v>
      </c>
      <c r="W55">
        <v>7.6799040311673397E-4</v>
      </c>
      <c r="X55">
        <v>5.07636817741371E-3</v>
      </c>
      <c r="Y55" s="13" t="str">
        <f t="shared" si="1"/>
        <v>++</v>
      </c>
      <c r="Z55" s="1">
        <v>0.23768278013294</v>
      </c>
      <c r="AA55" s="2">
        <v>1.70245123045325E-3</v>
      </c>
      <c r="AB55">
        <v>1.9341889929288501E-2</v>
      </c>
      <c r="AC55" s="3">
        <v>0.59578176361704605</v>
      </c>
      <c r="AD55" s="3" t="str">
        <f t="shared" si="2"/>
        <v>++</v>
      </c>
      <c r="AE55" s="1">
        <v>0.25411631450619399</v>
      </c>
      <c r="AF55" s="2">
        <v>1.50242804057658E-3</v>
      </c>
      <c r="AG55">
        <v>1.9896270755759799E-2</v>
      </c>
      <c r="AH55">
        <v>0.31286744537088401</v>
      </c>
      <c r="AI55" t="str">
        <f t="shared" si="3"/>
        <v>++</v>
      </c>
    </row>
    <row r="56" spans="1:35" x14ac:dyDescent="0.3">
      <c r="A56" t="s">
        <v>146</v>
      </c>
      <c r="B56">
        <v>15</v>
      </c>
      <c r="C56" s="4">
        <v>40799212</v>
      </c>
      <c r="D56" t="s">
        <v>43</v>
      </c>
      <c r="F56" t="s">
        <v>44</v>
      </c>
      <c r="G56" s="1">
        <v>4.3393562993992101E-2</v>
      </c>
      <c r="H56" s="3">
        <v>-3.2086186981070998E-4</v>
      </c>
      <c r="I56" s="13">
        <v>1.22476654011281E-6</v>
      </c>
      <c r="J56" s="13">
        <v>1.0274175541975501E-5</v>
      </c>
      <c r="K56" s="1">
        <v>0.10395928273115899</v>
      </c>
      <c r="L56" s="3">
        <v>1.21476691612012E-3</v>
      </c>
      <c r="M56">
        <v>2.9545979348596701E-4</v>
      </c>
      <c r="N56" s="1">
        <v>4.8096564781769199E-2</v>
      </c>
      <c r="O56" t="s">
        <v>118</v>
      </c>
      <c r="P56" s="1">
        <v>4.0351696593465401E-2</v>
      </c>
      <c r="Q56" s="2">
        <v>-4.1512972711204801E-4</v>
      </c>
      <c r="R56">
        <v>7.8496973189607201E-4</v>
      </c>
      <c r="S56">
        <v>9.5855535211490095E-3</v>
      </c>
      <c r="T56" s="13" t="str">
        <f t="shared" si="0"/>
        <v>--</v>
      </c>
      <c r="U56" s="1">
        <v>4.5955134699698703E-2</v>
      </c>
      <c r="V56" s="2">
        <v>-2.9414122463567301E-4</v>
      </c>
      <c r="W56">
        <v>1.64151830371464E-3</v>
      </c>
      <c r="X56">
        <v>9.8589022657513802E-3</v>
      </c>
      <c r="Y56" s="13" t="str">
        <f t="shared" si="1"/>
        <v>--</v>
      </c>
      <c r="Z56" s="1">
        <v>0.103676704345536</v>
      </c>
      <c r="AA56" s="2">
        <v>1.1299181741871701E-3</v>
      </c>
      <c r="AB56">
        <v>4.7193446934754399E-2</v>
      </c>
      <c r="AC56" s="3">
        <v>0.64191860945980805</v>
      </c>
      <c r="AD56" s="3" t="str">
        <f t="shared" si="2"/>
        <v>++</v>
      </c>
      <c r="AE56" s="1">
        <v>0.104070201349814</v>
      </c>
      <c r="AF56" s="2">
        <v>1.4771849311776301E-3</v>
      </c>
      <c r="AG56">
        <v>1.45885143141665E-3</v>
      </c>
      <c r="AH56">
        <v>0.115201842177599</v>
      </c>
      <c r="AI56" t="str">
        <f t="shared" si="3"/>
        <v>++</v>
      </c>
    </row>
    <row r="57" spans="1:35" x14ac:dyDescent="0.3">
      <c r="A57" t="s">
        <v>147</v>
      </c>
      <c r="B57">
        <v>3</v>
      </c>
      <c r="C57" s="4">
        <v>150916446</v>
      </c>
      <c r="D57" t="s">
        <v>148</v>
      </c>
      <c r="E57" t="s">
        <v>65</v>
      </c>
      <c r="F57" t="s">
        <v>51</v>
      </c>
      <c r="G57" s="1">
        <v>0.68703475129765601</v>
      </c>
      <c r="H57" s="3">
        <v>-9.7444597682282E-4</v>
      </c>
      <c r="I57" s="13">
        <v>1.2279412037291501E-6</v>
      </c>
      <c r="J57" s="13">
        <v>1.0299322943167101E-5</v>
      </c>
      <c r="K57" s="1">
        <v>0.83068461351876799</v>
      </c>
      <c r="L57" s="3">
        <v>2.5273846454261901E-3</v>
      </c>
      <c r="M57" s="13">
        <v>8.9040188233895404E-5</v>
      </c>
      <c r="N57" s="1">
        <v>2.3107249917737899E-2</v>
      </c>
      <c r="O57" t="s">
        <v>118</v>
      </c>
      <c r="P57" s="1">
        <v>0.68495998895197796</v>
      </c>
      <c r="Q57" s="2">
        <v>-9.0983222550387204E-4</v>
      </c>
      <c r="R57">
        <v>3.2558876351951901E-3</v>
      </c>
      <c r="S57">
        <v>2.91596755740775E-2</v>
      </c>
      <c r="T57" s="13" t="str">
        <f t="shared" si="0"/>
        <v>--</v>
      </c>
      <c r="U57" s="1">
        <v>0.68878191958875301</v>
      </c>
      <c r="V57" s="2">
        <v>-1.00864896546058E-3</v>
      </c>
      <c r="W57">
        <v>1.60138346123805E-3</v>
      </c>
      <c r="X57">
        <v>9.6493725051022897E-3</v>
      </c>
      <c r="Y57" s="13" t="str">
        <f t="shared" si="1"/>
        <v>--</v>
      </c>
      <c r="Z57" s="1">
        <v>0.83318924739743006</v>
      </c>
      <c r="AA57" s="2">
        <v>1.0433268713149399E-3</v>
      </c>
      <c r="AB57">
        <v>0.23674040489981599</v>
      </c>
      <c r="AC57" s="3">
        <v>0.77409752268022403</v>
      </c>
      <c r="AD57" s="3" t="str">
        <f t="shared" si="2"/>
        <v>++</v>
      </c>
      <c r="AE57" s="1">
        <v>0.82970148620190998</v>
      </c>
      <c r="AF57" s="2">
        <v>3.3329430706057202E-3</v>
      </c>
      <c r="AG57">
        <v>2.3367052801213199E-4</v>
      </c>
      <c r="AH57">
        <v>4.8686138256326499E-2</v>
      </c>
      <c r="AI57" t="str">
        <f t="shared" si="3"/>
        <v>++</v>
      </c>
    </row>
    <row r="58" spans="1:35" x14ac:dyDescent="0.3">
      <c r="A58" t="s">
        <v>149</v>
      </c>
      <c r="B58">
        <v>4</v>
      </c>
      <c r="C58" s="4">
        <v>113442251</v>
      </c>
      <c r="D58" t="s">
        <v>43</v>
      </c>
      <c r="F58" t="s">
        <v>44</v>
      </c>
      <c r="G58" s="1">
        <v>2.7229873974854699E-2</v>
      </c>
      <c r="H58" s="3">
        <v>1.83415571093341E-4</v>
      </c>
      <c r="I58" s="13">
        <v>1.2585476785161099E-6</v>
      </c>
      <c r="J58" s="13">
        <v>1.05368080000958E-5</v>
      </c>
      <c r="K58" s="1">
        <v>0.26239207010056398</v>
      </c>
      <c r="L58" s="3">
        <v>2.4002742945929698E-3</v>
      </c>
      <c r="M58" s="13">
        <v>3.3511664363936199E-14</v>
      </c>
      <c r="N58" s="1">
        <v>2.3446502995556699E-9</v>
      </c>
      <c r="O58" t="s">
        <v>45</v>
      </c>
      <c r="P58" s="1">
        <v>2.8811793812336398E-2</v>
      </c>
      <c r="Q58" s="2">
        <v>1.4644366852933501E-4</v>
      </c>
      <c r="R58">
        <v>2.6907279002181199E-2</v>
      </c>
      <c r="S58">
        <v>0.14140518458725601</v>
      </c>
      <c r="T58" s="13" t="str">
        <f t="shared" si="0"/>
        <v>++</v>
      </c>
      <c r="U58" s="1">
        <v>2.5897730953817401E-2</v>
      </c>
      <c r="V58" s="2">
        <v>2.0433880808502699E-4</v>
      </c>
      <c r="W58" s="13">
        <v>9.7552904747941893E-5</v>
      </c>
      <c r="X58">
        <v>8.2667721918733901E-4</v>
      </c>
      <c r="Y58" s="13" t="str">
        <f t="shared" si="1"/>
        <v>++</v>
      </c>
      <c r="Z58" s="1">
        <v>0.25779538412736902</v>
      </c>
      <c r="AA58" s="2">
        <v>2.1650292830221198E-3</v>
      </c>
      <c r="AB58">
        <v>1.66971240167657E-4</v>
      </c>
      <c r="AC58" s="3">
        <v>0.27743284825213999</v>
      </c>
      <c r="AD58" s="3" t="str">
        <f t="shared" si="2"/>
        <v>++</v>
      </c>
      <c r="AE58" s="1">
        <v>0.26419637674424701</v>
      </c>
      <c r="AF58" s="2">
        <v>2.3244155577305998E-3</v>
      </c>
      <c r="AG58" s="13">
        <v>1.20657022285681E-8</v>
      </c>
      <c r="AH58" s="13">
        <v>8.2762673486491705E-5</v>
      </c>
      <c r="AI58" t="str">
        <f t="shared" si="3"/>
        <v>++</v>
      </c>
    </row>
    <row r="59" spans="1:35" x14ac:dyDescent="0.3">
      <c r="A59" t="s">
        <v>150</v>
      </c>
      <c r="B59">
        <v>5</v>
      </c>
      <c r="C59" s="4">
        <v>3489600</v>
      </c>
      <c r="D59" t="s">
        <v>43</v>
      </c>
      <c r="F59" t="s">
        <v>51</v>
      </c>
      <c r="G59" s="1">
        <v>0.73724909592642396</v>
      </c>
      <c r="H59" s="3">
        <v>-8.5607803734128298E-4</v>
      </c>
      <c r="I59" s="13">
        <v>1.78378966259919E-6</v>
      </c>
      <c r="J59" s="13">
        <v>1.4574826053683401E-5</v>
      </c>
      <c r="K59" s="1">
        <v>0.90476040296385996</v>
      </c>
      <c r="L59" s="3">
        <v>1.71554586858214E-3</v>
      </c>
      <c r="M59" s="13">
        <v>2.10599508130776E-5</v>
      </c>
      <c r="N59" s="1">
        <v>9.2019882787102592E-3</v>
      </c>
      <c r="O59" t="s">
        <v>118</v>
      </c>
      <c r="P59" s="1">
        <v>0.73231270003818305</v>
      </c>
      <c r="Q59" s="2">
        <v>-6.5278456002889598E-4</v>
      </c>
      <c r="R59">
        <v>8.20106830756024E-2</v>
      </c>
      <c r="S59">
        <v>0.29962796542810199</v>
      </c>
      <c r="T59" s="13" t="str">
        <f t="shared" si="0"/>
        <v>--</v>
      </c>
      <c r="U59" s="1">
        <v>0.74140606088494199</v>
      </c>
      <c r="V59" s="2">
        <v>-1.0162892988085401E-3</v>
      </c>
      <c r="W59" s="13">
        <v>1.8142646946790701E-6</v>
      </c>
      <c r="X59" s="13">
        <v>2.4371224762933299E-5</v>
      </c>
      <c r="Y59" s="13" t="str">
        <f t="shared" si="1"/>
        <v>--</v>
      </c>
      <c r="Z59" s="1">
        <v>0.89985925009177803</v>
      </c>
      <c r="AA59" s="2">
        <v>1.9087846962921101E-3</v>
      </c>
      <c r="AB59">
        <v>4.6426469162682699E-3</v>
      </c>
      <c r="AC59" s="3">
        <v>0.504410091060569</v>
      </c>
      <c r="AD59" s="3" t="str">
        <f t="shared" si="2"/>
        <v>++</v>
      </c>
      <c r="AE59" s="1">
        <v>0.90668421997907001</v>
      </c>
      <c r="AF59" s="2">
        <v>1.74232004531273E-3</v>
      </c>
      <c r="AG59">
        <v>1.4138097894883001E-3</v>
      </c>
      <c r="AH59">
        <v>0.113745865372855</v>
      </c>
      <c r="AI59" t="str">
        <f t="shared" si="3"/>
        <v>++</v>
      </c>
    </row>
    <row r="60" spans="1:35" x14ac:dyDescent="0.3">
      <c r="A60" t="s">
        <v>151</v>
      </c>
      <c r="B60">
        <v>16</v>
      </c>
      <c r="C60" s="4">
        <v>56672671</v>
      </c>
      <c r="D60" t="s">
        <v>152</v>
      </c>
      <c r="E60" t="s">
        <v>153</v>
      </c>
      <c r="F60" t="s">
        <v>67</v>
      </c>
      <c r="G60" s="1">
        <v>0.55911260712654698</v>
      </c>
      <c r="H60" s="3">
        <v>1.58389589144385E-3</v>
      </c>
      <c r="I60" s="13">
        <v>2.05938427559632E-6</v>
      </c>
      <c r="J60" s="13">
        <v>1.6662564120639101E-5</v>
      </c>
      <c r="K60" s="1">
        <v>0.85508263482679803</v>
      </c>
      <c r="L60" s="3">
        <v>1.69126528385815E-3</v>
      </c>
      <c r="M60">
        <v>1.8670490896952201E-4</v>
      </c>
      <c r="N60" s="1">
        <v>3.67897229664765E-2</v>
      </c>
      <c r="O60" t="s">
        <v>45</v>
      </c>
      <c r="P60" s="1">
        <v>0.56761121168842699</v>
      </c>
      <c r="Q60" s="2">
        <v>1.6354687192561899E-3</v>
      </c>
      <c r="R60">
        <v>1.86461821834643E-2</v>
      </c>
      <c r="S60">
        <v>0.10912000564021899</v>
      </c>
      <c r="T60" s="13" t="str">
        <f t="shared" si="0"/>
        <v>++</v>
      </c>
      <c r="U60" s="1">
        <v>0.55195588749548996</v>
      </c>
      <c r="V60" s="2">
        <v>1.6572904781548101E-3</v>
      </c>
      <c r="W60" s="13">
        <v>7.3387577869157603E-5</v>
      </c>
      <c r="X60">
        <v>6.4176013182677195E-4</v>
      </c>
      <c r="Y60" s="13" t="str">
        <f t="shared" si="1"/>
        <v>++</v>
      </c>
      <c r="Z60" s="1">
        <v>0.853623957397734</v>
      </c>
      <c r="AA60" s="2">
        <v>7.5351671456317705E-4</v>
      </c>
      <c r="AB60">
        <v>0.38000137979596499</v>
      </c>
      <c r="AC60" s="3">
        <v>0.83878683859675496</v>
      </c>
      <c r="AD60" s="3" t="str">
        <f t="shared" si="2"/>
        <v>++</v>
      </c>
      <c r="AE60" s="1">
        <v>0.85565519979895399</v>
      </c>
      <c r="AF60" s="2">
        <v>1.8268424050237699E-3</v>
      </c>
      <c r="AG60">
        <v>1.1648646761317999E-3</v>
      </c>
      <c r="AH60">
        <v>0.104298543297199</v>
      </c>
      <c r="AI60" t="str">
        <f t="shared" si="3"/>
        <v>++</v>
      </c>
    </row>
    <row r="61" spans="1:35" x14ac:dyDescent="0.3">
      <c r="A61" t="s">
        <v>154</v>
      </c>
      <c r="B61">
        <v>13</v>
      </c>
      <c r="C61" s="4">
        <v>112720171</v>
      </c>
      <c r="D61" t="s">
        <v>43</v>
      </c>
      <c r="F61" t="s">
        <v>44</v>
      </c>
      <c r="G61" s="1">
        <v>3.4788644636206803E-2</v>
      </c>
      <c r="H61" s="3">
        <v>2.38736499134544E-4</v>
      </c>
      <c r="I61" s="13">
        <v>2.2694193537176E-6</v>
      </c>
      <c r="J61" s="13">
        <v>1.8220600701353898E-5</v>
      </c>
      <c r="K61" s="1">
        <v>8.3846780806670004E-2</v>
      </c>
      <c r="L61" s="3">
        <v>8.6020661783091498E-4</v>
      </c>
      <c r="M61">
        <v>1.63214726432991E-4</v>
      </c>
      <c r="N61" s="1">
        <v>3.3745127003042302E-2</v>
      </c>
      <c r="O61" t="s">
        <v>45</v>
      </c>
      <c r="P61" s="1">
        <v>3.4970238469189299E-2</v>
      </c>
      <c r="Q61" s="2">
        <v>3.5684805732654498E-4</v>
      </c>
      <c r="R61">
        <v>1.06457407548272E-4</v>
      </c>
      <c r="S61">
        <v>1.9683211227322999E-3</v>
      </c>
      <c r="T61" s="13" t="str">
        <f t="shared" si="0"/>
        <v>++</v>
      </c>
      <c r="U61" s="1">
        <v>3.4635723513695101E-2</v>
      </c>
      <c r="V61" s="2">
        <v>1.8488689740137399E-4</v>
      </c>
      <c r="W61">
        <v>5.0118823736890602E-3</v>
      </c>
      <c r="X61">
        <v>2.57379377421415E-2</v>
      </c>
      <c r="Y61" s="13" t="str">
        <f t="shared" si="1"/>
        <v>++</v>
      </c>
      <c r="Z61" s="1">
        <v>8.2364524010328399E-2</v>
      </c>
      <c r="AA61" s="2">
        <v>1.0716831736103001E-3</v>
      </c>
      <c r="AB61">
        <v>6.8695412055414197E-3</v>
      </c>
      <c r="AC61" s="3">
        <v>0.53412561431347405</v>
      </c>
      <c r="AD61" s="3" t="str">
        <f t="shared" si="2"/>
        <v>++</v>
      </c>
      <c r="AE61" s="1">
        <v>8.4428601231402195E-2</v>
      </c>
      <c r="AF61" s="2">
        <v>7.2379008480789495E-4</v>
      </c>
      <c r="AG61">
        <v>1.7427558658019E-2</v>
      </c>
      <c r="AH61">
        <v>0.29899857909828198</v>
      </c>
      <c r="AI61" t="str">
        <f t="shared" si="3"/>
        <v>++</v>
      </c>
    </row>
    <row r="62" spans="1:35" x14ac:dyDescent="0.3">
      <c r="A62" t="s">
        <v>155</v>
      </c>
      <c r="B62">
        <v>10</v>
      </c>
      <c r="C62" s="4">
        <v>26507383</v>
      </c>
      <c r="D62" t="s">
        <v>156</v>
      </c>
      <c r="E62" t="s">
        <v>65</v>
      </c>
      <c r="F62" t="s">
        <v>47</v>
      </c>
      <c r="G62" s="1">
        <v>5.03489221475193E-2</v>
      </c>
      <c r="H62" s="3">
        <v>5.1963948635018096E-4</v>
      </c>
      <c r="I62" s="13">
        <v>2.6299480668776601E-6</v>
      </c>
      <c r="J62" s="13">
        <v>2.0898587637704598E-5</v>
      </c>
      <c r="K62" s="1">
        <v>0.238295285652012</v>
      </c>
      <c r="L62" s="3">
        <v>1.89309963349218E-3</v>
      </c>
      <c r="M62" s="13">
        <v>7.5311070850738902E-5</v>
      </c>
      <c r="N62" s="1">
        <v>2.07774216651661E-2</v>
      </c>
      <c r="O62" t="s">
        <v>45</v>
      </c>
      <c r="P62" s="1">
        <v>5.2039667362691701E-2</v>
      </c>
      <c r="Q62" s="2">
        <v>4.8966197835214101E-4</v>
      </c>
      <c r="R62">
        <v>4.3800002106311499E-3</v>
      </c>
      <c r="S62">
        <v>3.6666052608133097E-2</v>
      </c>
      <c r="T62" s="13" t="str">
        <f t="shared" si="0"/>
        <v>++</v>
      </c>
      <c r="U62" s="1">
        <v>4.8925136703163598E-2</v>
      </c>
      <c r="V62" s="2">
        <v>5.2121552877384795E-4</v>
      </c>
      <c r="W62">
        <v>1.8475811996286999E-3</v>
      </c>
      <c r="X62">
        <v>1.09176389099691E-2</v>
      </c>
      <c r="Y62" s="13" t="str">
        <f t="shared" si="1"/>
        <v>++</v>
      </c>
      <c r="Z62" s="1">
        <v>0.23144222298360001</v>
      </c>
      <c r="AA62" s="2">
        <v>1.6891688342500601E-3</v>
      </c>
      <c r="AB62">
        <v>2.8191733292265101E-2</v>
      </c>
      <c r="AC62" s="3">
        <v>0.61334602000766203</v>
      </c>
      <c r="AD62" s="3" t="str">
        <f t="shared" si="2"/>
        <v>++</v>
      </c>
      <c r="AE62" s="1">
        <v>0.24098527286765001</v>
      </c>
      <c r="AF62" s="2">
        <v>1.1994604772210501E-3</v>
      </c>
      <c r="AG62">
        <v>5.3948336912935803E-2</v>
      </c>
      <c r="AH62">
        <v>0.43814205573907</v>
      </c>
      <c r="AI62" t="str">
        <f t="shared" si="3"/>
        <v>++</v>
      </c>
    </row>
    <row r="63" spans="1:35" x14ac:dyDescent="0.3">
      <c r="A63" t="s">
        <v>157</v>
      </c>
      <c r="B63">
        <v>17</v>
      </c>
      <c r="C63" s="4">
        <v>64612159</v>
      </c>
      <c r="D63" t="s">
        <v>158</v>
      </c>
      <c r="E63" t="s">
        <v>50</v>
      </c>
      <c r="F63" t="s">
        <v>51</v>
      </c>
      <c r="G63" s="1">
        <v>0.95924766411372298</v>
      </c>
      <c r="H63" s="3">
        <v>5.4627206681223401E-4</v>
      </c>
      <c r="I63" s="13">
        <v>2.6496090925486198E-6</v>
      </c>
      <c r="J63" s="13">
        <v>2.10442910136708E-5</v>
      </c>
      <c r="K63" s="1">
        <v>0.96759201714045495</v>
      </c>
      <c r="L63" s="3">
        <v>-1.2762233909379E-3</v>
      </c>
      <c r="M63">
        <v>1.44990604690477E-4</v>
      </c>
      <c r="N63" s="1">
        <v>3.1502926352246399E-2</v>
      </c>
      <c r="O63" t="s">
        <v>52</v>
      </c>
      <c r="P63" s="1">
        <v>0.95915114644348198</v>
      </c>
      <c r="Q63" s="2">
        <v>3.3494893639291699E-4</v>
      </c>
      <c r="R63">
        <v>0.114870808151115</v>
      </c>
      <c r="S63">
        <v>0.36862465031904001</v>
      </c>
      <c r="T63" s="13" t="str">
        <f t="shared" si="0"/>
        <v>++</v>
      </c>
      <c r="U63" s="1">
        <v>0.95932894215181996</v>
      </c>
      <c r="V63" s="2">
        <v>5.8368591049149298E-4</v>
      </c>
      <c r="W63" s="13">
        <v>6.2378842797643298E-5</v>
      </c>
      <c r="X63">
        <v>5.5587083049779204E-4</v>
      </c>
      <c r="Y63" s="13" t="str">
        <f t="shared" si="1"/>
        <v>++</v>
      </c>
      <c r="Z63" s="1">
        <v>0.97069788657265099</v>
      </c>
      <c r="AA63" s="2">
        <v>-5.3125812797899801E-4</v>
      </c>
      <c r="AB63">
        <v>0.14417948778994999</v>
      </c>
      <c r="AC63" s="3">
        <v>0.72287839521538899</v>
      </c>
      <c r="AD63" s="3" t="str">
        <f t="shared" si="2"/>
        <v>--</v>
      </c>
      <c r="AE63" s="1">
        <v>0.96637289082127498</v>
      </c>
      <c r="AF63" s="2">
        <v>-1.87536125755501E-3</v>
      </c>
      <c r="AG63">
        <v>2.1336263190069001E-4</v>
      </c>
      <c r="AH63">
        <v>4.7002390470586103E-2</v>
      </c>
      <c r="AI63" t="str">
        <f t="shared" si="3"/>
        <v>--</v>
      </c>
    </row>
    <row r="64" spans="1:35" x14ac:dyDescent="0.3">
      <c r="A64" t="s">
        <v>159</v>
      </c>
      <c r="B64">
        <v>10</v>
      </c>
      <c r="C64" s="4">
        <v>97889448</v>
      </c>
      <c r="D64" t="s">
        <v>160</v>
      </c>
      <c r="E64" t="s">
        <v>124</v>
      </c>
      <c r="F64" t="s">
        <v>44</v>
      </c>
      <c r="G64" s="1">
        <v>0.11037453108351999</v>
      </c>
      <c r="H64" s="3">
        <v>7.5057658243204105E-4</v>
      </c>
      <c r="I64" s="13">
        <v>3.5349140440232798E-6</v>
      </c>
      <c r="J64" s="13">
        <v>2.7497492726720699E-5</v>
      </c>
      <c r="K64" s="1">
        <v>0.29363479569463302</v>
      </c>
      <c r="L64" s="3">
        <v>1.64018273593431E-3</v>
      </c>
      <c r="M64" s="13">
        <v>4.9086687259772703E-5</v>
      </c>
      <c r="N64" s="1">
        <v>1.5739504543847101E-2</v>
      </c>
      <c r="O64" t="s">
        <v>45</v>
      </c>
      <c r="P64" s="1">
        <v>0.115661606593446</v>
      </c>
      <c r="Q64" s="2">
        <v>6.1161875532995502E-4</v>
      </c>
      <c r="R64">
        <v>3.2070197788098297E-2</v>
      </c>
      <c r="S64">
        <v>0.16001205313216499</v>
      </c>
      <c r="T64" s="13" t="str">
        <f t="shared" si="0"/>
        <v>++</v>
      </c>
      <c r="U64" s="1">
        <v>0.105922256969899</v>
      </c>
      <c r="V64" s="2">
        <v>8.0185873831820195E-4</v>
      </c>
      <c r="W64">
        <v>4.3245447722404699E-4</v>
      </c>
      <c r="X64">
        <v>3.06649618191538E-3</v>
      </c>
      <c r="Y64" s="13" t="str">
        <f t="shared" si="1"/>
        <v>++</v>
      </c>
      <c r="Z64" s="1">
        <v>0.298919471617202</v>
      </c>
      <c r="AA64" s="2">
        <v>1.0392977576948099E-3</v>
      </c>
      <c r="AB64">
        <v>0.122545719592508</v>
      </c>
      <c r="AC64" s="3">
        <v>0.70803071898469205</v>
      </c>
      <c r="AD64" s="3" t="str">
        <f t="shared" si="2"/>
        <v>++</v>
      </c>
      <c r="AE64" s="1">
        <v>0.29156043692128902</v>
      </c>
      <c r="AF64" s="2">
        <v>1.63948966507181E-3</v>
      </c>
      <c r="AG64">
        <v>2.00621119315181E-3</v>
      </c>
      <c r="AH64">
        <v>0.13155637006979901</v>
      </c>
      <c r="AI64" t="str">
        <f t="shared" si="3"/>
        <v>++</v>
      </c>
    </row>
    <row r="65" spans="1:35" x14ac:dyDescent="0.3">
      <c r="A65" t="s">
        <v>161</v>
      </c>
      <c r="B65">
        <v>6</v>
      </c>
      <c r="C65" s="4">
        <v>28175283</v>
      </c>
      <c r="D65" t="s">
        <v>43</v>
      </c>
      <c r="F65" t="s">
        <v>47</v>
      </c>
      <c r="G65" s="1">
        <v>1.4281521761088E-2</v>
      </c>
      <c r="H65" s="3">
        <v>8.5469515513758706E-5</v>
      </c>
      <c r="I65" s="13">
        <v>3.71928112730438E-6</v>
      </c>
      <c r="J65" s="13">
        <v>2.88155206739427E-5</v>
      </c>
      <c r="K65" s="1">
        <v>8.9013746276966205E-2</v>
      </c>
      <c r="L65" s="3">
        <v>1.2890986090784899E-3</v>
      </c>
      <c r="M65" s="13">
        <v>3.4059542786417897E-5</v>
      </c>
      <c r="N65" s="1">
        <v>1.24413498437167E-2</v>
      </c>
      <c r="O65" t="s">
        <v>45</v>
      </c>
      <c r="P65" s="1">
        <v>1.43790635858009E-2</v>
      </c>
      <c r="Q65" s="2">
        <v>1.2117118721210799E-4</v>
      </c>
      <c r="R65">
        <v>1.6127793691211401E-3</v>
      </c>
      <c r="S65">
        <v>1.6889464523360799E-2</v>
      </c>
      <c r="T65" s="13" t="str">
        <f t="shared" si="0"/>
        <v>++</v>
      </c>
      <c r="U65" s="1">
        <v>1.41993812771193E-2</v>
      </c>
      <c r="V65" s="2">
        <v>7.5897843794388496E-5</v>
      </c>
      <c r="W65">
        <v>3.0618685118675901E-3</v>
      </c>
      <c r="X65">
        <v>1.6868184848196001E-2</v>
      </c>
      <c r="Y65" s="13" t="str">
        <f t="shared" si="1"/>
        <v>++</v>
      </c>
      <c r="Z65" s="1">
        <v>8.7604618866369402E-2</v>
      </c>
      <c r="AA65" s="2">
        <v>9.6623056719760496E-4</v>
      </c>
      <c r="AB65">
        <v>3.1169515449676999E-2</v>
      </c>
      <c r="AC65" s="3">
        <v>0.619870264563534</v>
      </c>
      <c r="AD65" s="3" t="str">
        <f t="shared" si="2"/>
        <v>++</v>
      </c>
      <c r="AE65" s="1">
        <v>8.9566861709163004E-2</v>
      </c>
      <c r="AF65" s="2">
        <v>1.3826615015986199E-3</v>
      </c>
      <c r="AG65">
        <v>1.4849963242092501E-3</v>
      </c>
      <c r="AH65">
        <v>0.115908443461659</v>
      </c>
      <c r="AI65" t="str">
        <f t="shared" si="3"/>
        <v>++</v>
      </c>
    </row>
    <row r="66" spans="1:35" x14ac:dyDescent="0.3">
      <c r="A66" t="s">
        <v>162</v>
      </c>
      <c r="B66">
        <v>16</v>
      </c>
      <c r="C66" s="4">
        <v>2042693</v>
      </c>
      <c r="D66" t="s">
        <v>163</v>
      </c>
      <c r="E66" t="s">
        <v>50</v>
      </c>
      <c r="F66" t="s">
        <v>47</v>
      </c>
      <c r="G66" s="1">
        <v>0.175727484783709</v>
      </c>
      <c r="H66" s="3">
        <v>8.5758815814390298E-4</v>
      </c>
      <c r="I66" s="13">
        <v>3.8629282421322799E-6</v>
      </c>
      <c r="J66" s="13">
        <v>2.98562707911357E-5</v>
      </c>
      <c r="K66" s="1">
        <v>0.44249628681583097</v>
      </c>
      <c r="L66" s="3">
        <v>1.3560054866119701E-3</v>
      </c>
      <c r="M66">
        <v>3.0616536637712499E-4</v>
      </c>
      <c r="N66" s="1">
        <v>4.9040570264763897E-2</v>
      </c>
      <c r="O66" t="s">
        <v>45</v>
      </c>
      <c r="P66" s="1">
        <v>0.17518714030883001</v>
      </c>
      <c r="Q66" s="2">
        <v>1.0863080395342401E-3</v>
      </c>
      <c r="R66">
        <v>1.0061431752621201E-3</v>
      </c>
      <c r="S66">
        <v>1.1635258159341201E-2</v>
      </c>
      <c r="T66" s="13" t="str">
        <f t="shared" si="0"/>
        <v>++</v>
      </c>
      <c r="U66" s="1">
        <v>0.176182511709922</v>
      </c>
      <c r="V66" s="2">
        <v>8.5744778458286797E-4</v>
      </c>
      <c r="W66">
        <v>1.0322253620532701E-3</v>
      </c>
      <c r="X66">
        <v>6.5806509491071101E-3</v>
      </c>
      <c r="Y66" s="13" t="str">
        <f t="shared" si="1"/>
        <v>++</v>
      </c>
      <c r="Z66" s="1">
        <v>0.43675608810073802</v>
      </c>
      <c r="AA66" s="2">
        <v>1.58069902980144E-3</v>
      </c>
      <c r="AB66">
        <v>7.4709611963386397E-3</v>
      </c>
      <c r="AC66" s="3">
        <v>0.540320239923333</v>
      </c>
      <c r="AD66" s="3" t="str">
        <f t="shared" si="2"/>
        <v>++</v>
      </c>
      <c r="AE66" s="1">
        <v>0.44474944892829799</v>
      </c>
      <c r="AF66" s="2">
        <v>1.12890792807109E-3</v>
      </c>
      <c r="AG66">
        <v>3.0594175608246899E-2</v>
      </c>
      <c r="AH66">
        <v>0.36214944976757002</v>
      </c>
      <c r="AI66" t="str">
        <f t="shared" si="3"/>
        <v>++</v>
      </c>
    </row>
    <row r="67" spans="1:35" x14ac:dyDescent="0.3">
      <c r="A67" t="s">
        <v>164</v>
      </c>
      <c r="B67">
        <v>2</v>
      </c>
      <c r="C67" s="4">
        <v>172950397</v>
      </c>
      <c r="D67" t="s">
        <v>165</v>
      </c>
      <c r="E67" t="s">
        <v>166</v>
      </c>
      <c r="F67" t="s">
        <v>44</v>
      </c>
      <c r="G67" s="1">
        <v>2.9204061654109499E-2</v>
      </c>
      <c r="H67" s="3">
        <v>2.04863773343865E-4</v>
      </c>
      <c r="I67" s="13">
        <v>4.3171755041473702E-6</v>
      </c>
      <c r="J67" s="13">
        <v>3.3097272904111701E-5</v>
      </c>
      <c r="K67" s="1">
        <v>0.112667299583883</v>
      </c>
      <c r="L67" s="3">
        <v>1.25197479337709E-3</v>
      </c>
      <c r="M67" s="13">
        <v>2.7399101435761801E-5</v>
      </c>
      <c r="N67" s="1">
        <v>1.0929211013531099E-2</v>
      </c>
      <c r="O67" t="s">
        <v>45</v>
      </c>
      <c r="P67" s="1">
        <v>2.7840161958602502E-2</v>
      </c>
      <c r="Q67" s="2">
        <v>1.69883253638894E-4</v>
      </c>
      <c r="R67">
        <v>1.4252358776747E-2</v>
      </c>
      <c r="S67">
        <v>8.9562413218160802E-2</v>
      </c>
      <c r="T67" s="13" t="str">
        <f t="shared" si="0"/>
        <v>++</v>
      </c>
      <c r="U67" s="1">
        <v>3.03526087661154E-2</v>
      </c>
      <c r="V67" s="2">
        <v>2.23994541454365E-4</v>
      </c>
      <c r="W67">
        <v>4.0781129293288E-4</v>
      </c>
      <c r="X67">
        <v>2.9111938176621202E-3</v>
      </c>
      <c r="Y67" s="13" t="str">
        <f t="shared" si="1"/>
        <v>++</v>
      </c>
      <c r="Z67" s="1">
        <v>0.116049127369935</v>
      </c>
      <c r="AA67" s="2">
        <v>1.6416695762800401E-3</v>
      </c>
      <c r="AB67">
        <v>4.2092351376063399E-3</v>
      </c>
      <c r="AC67" s="3">
        <v>0.49985694929615299</v>
      </c>
      <c r="AD67" s="3" t="str">
        <f t="shared" si="2"/>
        <v>++</v>
      </c>
      <c r="AE67" s="1">
        <v>0.11133985316318901</v>
      </c>
      <c r="AF67" s="2">
        <v>1.0331122782098201E-3</v>
      </c>
      <c r="AG67">
        <v>8.2857624895341098E-3</v>
      </c>
      <c r="AH67">
        <v>0.229699274797033</v>
      </c>
      <c r="AI67" t="str">
        <f t="shared" si="3"/>
        <v>++</v>
      </c>
    </row>
    <row r="68" spans="1:35" x14ac:dyDescent="0.3">
      <c r="A68" t="s">
        <v>167</v>
      </c>
      <c r="B68">
        <v>5</v>
      </c>
      <c r="C68" s="4">
        <v>77253544</v>
      </c>
      <c r="D68" t="s">
        <v>43</v>
      </c>
      <c r="F68" t="s">
        <v>44</v>
      </c>
      <c r="G68" s="1">
        <v>0.12421420196612699</v>
      </c>
      <c r="H68" s="3">
        <v>1.3491840063945999E-3</v>
      </c>
      <c r="I68" s="13">
        <v>4.4981991265506502E-6</v>
      </c>
      <c r="J68" s="13">
        <v>3.4380597616524497E-5</v>
      </c>
      <c r="K68" s="1">
        <v>0.36217284044785403</v>
      </c>
      <c r="L68" s="3">
        <v>2.0213576472644899E-3</v>
      </c>
      <c r="M68">
        <v>2.3869174764203199E-4</v>
      </c>
      <c r="N68" s="1">
        <v>4.2278774334491898E-2</v>
      </c>
      <c r="O68" t="s">
        <v>45</v>
      </c>
      <c r="P68" s="1">
        <v>0.134065089551064</v>
      </c>
      <c r="Q68" s="2">
        <v>1.5702199038115201E-3</v>
      </c>
      <c r="R68">
        <v>1.3296834443881699E-2</v>
      </c>
      <c r="S68">
        <v>8.5158583972983606E-2</v>
      </c>
      <c r="T68" s="13" t="str">
        <f t="shared" si="0"/>
        <v>++</v>
      </c>
      <c r="U68" s="1">
        <v>0.11591871768407599</v>
      </c>
      <c r="V68" s="2">
        <v>1.18427377630786E-3</v>
      </c>
      <c r="W68">
        <v>8.2469381497617404E-4</v>
      </c>
      <c r="X68">
        <v>5.4036330644623102E-3</v>
      </c>
      <c r="Y68" s="13" t="str">
        <f t="shared" si="1"/>
        <v>++</v>
      </c>
      <c r="Z68" s="1">
        <v>0.36725323671486898</v>
      </c>
      <c r="AA68" s="2">
        <v>1.1562291423775799E-3</v>
      </c>
      <c r="AB68">
        <v>0.20354852532189999</v>
      </c>
      <c r="AC68" s="3">
        <v>0.75727281581127004</v>
      </c>
      <c r="AD68" s="3" t="str">
        <f t="shared" si="2"/>
        <v>++</v>
      </c>
      <c r="AE68" s="1">
        <v>0.36017866621220401</v>
      </c>
      <c r="AF68" s="2">
        <v>2.13512132891127E-3</v>
      </c>
      <c r="AG68">
        <v>3.84523944387208E-3</v>
      </c>
      <c r="AH68">
        <v>0.17090822267931799</v>
      </c>
      <c r="AI68" t="str">
        <f t="shared" si="3"/>
        <v>++</v>
      </c>
    </row>
    <row r="69" spans="1:35" x14ac:dyDescent="0.3">
      <c r="A69" t="s">
        <v>168</v>
      </c>
      <c r="B69">
        <v>11</v>
      </c>
      <c r="C69" s="4">
        <v>31845529</v>
      </c>
      <c r="D69" t="s">
        <v>43</v>
      </c>
      <c r="F69" t="s">
        <v>44</v>
      </c>
      <c r="G69" s="1">
        <v>7.1699772397251504E-2</v>
      </c>
      <c r="H69" s="3">
        <v>7.3815020733443903E-4</v>
      </c>
      <c r="I69" s="13">
        <v>4.7360881402715596E-6</v>
      </c>
      <c r="J69" s="13">
        <v>3.60607648201855E-5</v>
      </c>
      <c r="K69" s="1">
        <v>0.246590000316918</v>
      </c>
      <c r="L69" s="3">
        <v>1.5107455933485101E-3</v>
      </c>
      <c r="M69" s="13">
        <v>8.1728442082478305E-5</v>
      </c>
      <c r="N69" s="1">
        <v>2.19230660723756E-2</v>
      </c>
      <c r="O69" t="s">
        <v>45</v>
      </c>
      <c r="P69" s="1">
        <v>7.4161605494769398E-2</v>
      </c>
      <c r="Q69" s="2">
        <v>9.3951947114445796E-4</v>
      </c>
      <c r="R69">
        <v>2.6878548046311902E-3</v>
      </c>
      <c r="S69">
        <v>2.50952887720329E-2</v>
      </c>
      <c r="T69" s="13" t="str">
        <f t="shared" ref="T69:T132" si="4">IF(H69&lt;0,(IF(Q69&lt;0,"--","-+")),(IF(Q69&gt;0,"++","+-")))</f>
        <v>++</v>
      </c>
      <c r="U69" s="1">
        <v>6.9626649788815304E-2</v>
      </c>
      <c r="V69" s="2">
        <v>7.0973175632202097E-4</v>
      </c>
      <c r="W69">
        <v>4.4186315233105101E-4</v>
      </c>
      <c r="X69">
        <v>3.1251564243873699E-3</v>
      </c>
      <c r="Y69" s="13" t="str">
        <f t="shared" ref="Y69:Y132" si="5">IF(H69&lt;0,(IF(V69&lt;0,"--","-+")),(IF(V69&gt;0,"++","+-")))</f>
        <v>++</v>
      </c>
      <c r="Z69" s="1">
        <v>0.23490139983413799</v>
      </c>
      <c r="AA69" s="2">
        <v>1.4487969784803499E-3</v>
      </c>
      <c r="AB69">
        <v>2.5851109952069001E-2</v>
      </c>
      <c r="AC69" s="3">
        <v>0.608926720974863</v>
      </c>
      <c r="AD69" s="3" t="str">
        <f t="shared" ref="AD69:AD132" si="6">IF(L69&lt;0,(IF(AA69&lt;0,"--","-+")),(IF(AA69&gt;0,"++","+-")))</f>
        <v>++</v>
      </c>
      <c r="AE69" s="1">
        <v>0.25117804910455199</v>
      </c>
      <c r="AF69" s="2">
        <v>1.59490317465264E-3</v>
      </c>
      <c r="AG69">
        <v>2.4241042562816E-3</v>
      </c>
      <c r="AH69">
        <v>0.14228434489227601</v>
      </c>
      <c r="AI69" t="str">
        <f t="shared" ref="AI69:AI132" si="7">IF(L69&lt;0,(IF(AF69&lt;0,"--","-+")),(IF(AF69&gt;0,"++","+-")))</f>
        <v>++</v>
      </c>
    </row>
    <row r="70" spans="1:35" x14ac:dyDescent="0.3">
      <c r="A70" t="s">
        <v>169</v>
      </c>
      <c r="B70">
        <v>4</v>
      </c>
      <c r="C70" s="4">
        <v>94749496</v>
      </c>
      <c r="D70" t="s">
        <v>170</v>
      </c>
      <c r="E70" t="s">
        <v>58</v>
      </c>
      <c r="F70" t="s">
        <v>47</v>
      </c>
      <c r="G70" s="1">
        <v>2.6374228782001199E-2</v>
      </c>
      <c r="H70" s="3">
        <v>2.16471360447018E-4</v>
      </c>
      <c r="I70" s="13">
        <v>5.0887501548254799E-6</v>
      </c>
      <c r="J70" s="13">
        <v>3.8546841074133903E-5</v>
      </c>
      <c r="K70" s="1">
        <v>6.9472237646460794E-2</v>
      </c>
      <c r="L70" s="3">
        <v>8.6084396953506803E-4</v>
      </c>
      <c r="M70">
        <v>1.2875452482721299E-4</v>
      </c>
      <c r="N70" s="1">
        <v>2.9059148646583498E-2</v>
      </c>
      <c r="O70" t="s">
        <v>45</v>
      </c>
      <c r="P70" s="1">
        <v>2.6862635251148199E-2</v>
      </c>
      <c r="Q70" s="2">
        <v>2.1960240763404799E-4</v>
      </c>
      <c r="R70">
        <v>1.3247934426192501E-2</v>
      </c>
      <c r="S70">
        <v>8.4921690485550205E-2</v>
      </c>
      <c r="T70" s="13" t="str">
        <f t="shared" si="4"/>
        <v>++</v>
      </c>
      <c r="U70" s="1">
        <v>2.5962939123772202E-2</v>
      </c>
      <c r="V70" s="2">
        <v>2.14485538000646E-4</v>
      </c>
      <c r="W70">
        <v>1.53844319845159E-3</v>
      </c>
      <c r="X70">
        <v>9.3167179239192904E-3</v>
      </c>
      <c r="Y70" s="13" t="str">
        <f t="shared" si="5"/>
        <v>++</v>
      </c>
      <c r="Z70" s="1">
        <v>6.4158115261829005E-2</v>
      </c>
      <c r="AA70" s="2">
        <v>6.0032911982610697E-4</v>
      </c>
      <c r="AB70">
        <v>5.7366423298544002E-2</v>
      </c>
      <c r="AC70" s="3">
        <v>0.65497879425774996</v>
      </c>
      <c r="AD70" s="3" t="str">
        <f t="shared" si="6"/>
        <v>++</v>
      </c>
      <c r="AE70" s="1">
        <v>7.1558154844166805E-2</v>
      </c>
      <c r="AF70" s="2">
        <v>9.7823674082532096E-4</v>
      </c>
      <c r="AG70">
        <v>1.9562030901263401E-3</v>
      </c>
      <c r="AH70">
        <v>0.13051396302587401</v>
      </c>
      <c r="AI70" t="str">
        <f t="shared" si="7"/>
        <v>++</v>
      </c>
    </row>
    <row r="71" spans="1:35" x14ac:dyDescent="0.3">
      <c r="A71" t="s">
        <v>171</v>
      </c>
      <c r="B71">
        <v>8</v>
      </c>
      <c r="C71" s="4">
        <v>145753896</v>
      </c>
      <c r="D71" t="s">
        <v>172</v>
      </c>
      <c r="E71" t="s">
        <v>173</v>
      </c>
      <c r="F71" t="s">
        <v>47</v>
      </c>
      <c r="G71" s="1">
        <v>6.5269537513127099E-2</v>
      </c>
      <c r="H71" s="3">
        <v>5.9298305638641404E-4</v>
      </c>
      <c r="I71" s="13">
        <v>5.8336756464607602E-6</v>
      </c>
      <c r="J71" s="13">
        <v>4.3756011668190298E-5</v>
      </c>
      <c r="K71" s="1">
        <v>0.217092296567371</v>
      </c>
      <c r="L71" s="3">
        <v>1.7352270781820799E-3</v>
      </c>
      <c r="M71">
        <v>2.1941838578091701E-4</v>
      </c>
      <c r="N71" s="1">
        <v>4.02483457609141E-2</v>
      </c>
      <c r="O71" t="s">
        <v>45</v>
      </c>
      <c r="P71" s="1">
        <v>6.7670417628077795E-2</v>
      </c>
      <c r="Q71" s="2">
        <v>4.7685231497357499E-4</v>
      </c>
      <c r="R71">
        <v>7.3405449310551402E-2</v>
      </c>
      <c r="S71">
        <v>0.27910320567562402</v>
      </c>
      <c r="T71" s="13" t="str">
        <f t="shared" si="4"/>
        <v>++</v>
      </c>
      <c r="U71" s="1">
        <v>6.3247743732116002E-2</v>
      </c>
      <c r="V71" s="2">
        <v>5.8338768950540003E-4</v>
      </c>
      <c r="W71">
        <v>2.54582951987453E-4</v>
      </c>
      <c r="X71">
        <v>1.92302329062868E-3</v>
      </c>
      <c r="Y71" s="13" t="str">
        <f t="shared" si="5"/>
        <v>++</v>
      </c>
      <c r="Z71" s="1">
        <v>0.19825199306190799</v>
      </c>
      <c r="AA71" s="2">
        <v>1.23116284795417E-3</v>
      </c>
      <c r="AB71">
        <v>4.7666396876992798E-2</v>
      </c>
      <c r="AC71" s="3">
        <v>0.64245414322843497</v>
      </c>
      <c r="AD71" s="3" t="str">
        <f t="shared" si="6"/>
        <v>++</v>
      </c>
      <c r="AE71" s="1">
        <v>0.22448755588727201</v>
      </c>
      <c r="AF71" s="2">
        <v>1.9262132520681901E-3</v>
      </c>
      <c r="AG71">
        <v>4.9833766920478499E-3</v>
      </c>
      <c r="AH71">
        <v>0.18913490800128499</v>
      </c>
      <c r="AI71" t="str">
        <f t="shared" si="7"/>
        <v>++</v>
      </c>
    </row>
    <row r="72" spans="1:35" x14ac:dyDescent="0.3">
      <c r="A72" t="s">
        <v>174</v>
      </c>
      <c r="B72">
        <v>3</v>
      </c>
      <c r="C72" s="4">
        <v>171131904</v>
      </c>
      <c r="D72" t="s">
        <v>175</v>
      </c>
      <c r="E72" t="s">
        <v>176</v>
      </c>
      <c r="F72" t="s">
        <v>51</v>
      </c>
      <c r="G72" s="1">
        <v>0.91799816902578701</v>
      </c>
      <c r="H72" s="3">
        <v>6.64785100495797E-4</v>
      </c>
      <c r="I72" s="13">
        <v>6.2779165535124404E-6</v>
      </c>
      <c r="J72" s="13">
        <v>4.6848692460799702E-5</v>
      </c>
      <c r="K72" s="1">
        <v>0.97702496187129395</v>
      </c>
      <c r="L72" s="3">
        <v>-3.9641901583014098E-4</v>
      </c>
      <c r="M72" s="13">
        <v>6.4740379998090997E-5</v>
      </c>
      <c r="N72" s="1">
        <v>1.8577480205886301E-2</v>
      </c>
      <c r="O72" t="s">
        <v>52</v>
      </c>
      <c r="P72" s="1">
        <v>0.92190696742929101</v>
      </c>
      <c r="Q72" s="2">
        <v>7.6526915708874604E-4</v>
      </c>
      <c r="R72">
        <v>4.10114343163923E-4</v>
      </c>
      <c r="S72">
        <v>5.7195806928555804E-3</v>
      </c>
      <c r="T72" s="13" t="str">
        <f t="shared" si="4"/>
        <v>++</v>
      </c>
      <c r="U72" s="1">
        <v>0.914706549317574</v>
      </c>
      <c r="V72" s="2">
        <v>7.6132747691656495E-4</v>
      </c>
      <c r="W72">
        <v>5.1717342449595098E-4</v>
      </c>
      <c r="X72">
        <v>3.5896354621179501E-3</v>
      </c>
      <c r="Y72" s="13" t="str">
        <f t="shared" si="5"/>
        <v>++</v>
      </c>
      <c r="Z72" s="1">
        <v>0.97457290039887801</v>
      </c>
      <c r="AA72" s="2">
        <v>-7.8987579981306896E-4</v>
      </c>
      <c r="AB72">
        <v>2.34152687875848E-4</v>
      </c>
      <c r="AC72" s="3">
        <v>0.32699242746233498</v>
      </c>
      <c r="AD72" s="3" t="str">
        <f t="shared" si="6"/>
        <v>--</v>
      </c>
      <c r="AE72" s="1">
        <v>0.97798745329037395</v>
      </c>
      <c r="AF72" s="2">
        <v>-2.47367218679421E-4</v>
      </c>
      <c r="AG72">
        <v>3.4694962549828803E-2</v>
      </c>
      <c r="AH72">
        <v>0.378082361502598</v>
      </c>
      <c r="AI72" t="str">
        <f t="shared" si="7"/>
        <v>--</v>
      </c>
    </row>
    <row r="73" spans="1:35" x14ac:dyDescent="0.3">
      <c r="A73" t="s">
        <v>177</v>
      </c>
      <c r="B73">
        <v>11</v>
      </c>
      <c r="C73" s="4">
        <v>59323318</v>
      </c>
      <c r="D73" t="s">
        <v>43</v>
      </c>
      <c r="F73" t="s">
        <v>51</v>
      </c>
      <c r="G73" s="1">
        <v>3.1747394910661399E-2</v>
      </c>
      <c r="H73" s="3">
        <v>2.1809104815261699E-4</v>
      </c>
      <c r="I73" s="13">
        <v>7.2869102854352203E-6</v>
      </c>
      <c r="J73" s="13">
        <v>5.3821825889938902E-5</v>
      </c>
      <c r="K73" s="1">
        <v>0.168561153625118</v>
      </c>
      <c r="L73" s="3">
        <v>1.22139936733082E-3</v>
      </c>
      <c r="M73">
        <v>2.05853352069783E-4</v>
      </c>
      <c r="N73" s="1">
        <v>3.8758264123338999E-2</v>
      </c>
      <c r="O73" t="s">
        <v>45</v>
      </c>
      <c r="P73" s="1">
        <v>3.3813155199588003E-2</v>
      </c>
      <c r="Q73" s="2">
        <v>2.5586360408962798E-4</v>
      </c>
      <c r="R73">
        <v>7.8969468196455096E-3</v>
      </c>
      <c r="S73">
        <v>5.7688515069679001E-2</v>
      </c>
      <c r="T73" s="13" t="str">
        <f t="shared" si="4"/>
        <v>++</v>
      </c>
      <c r="U73" s="1">
        <v>3.0007807298933702E-2</v>
      </c>
      <c r="V73" s="2">
        <v>2.0135219989701701E-4</v>
      </c>
      <c r="W73">
        <v>2.2867229064264302E-3</v>
      </c>
      <c r="X73">
        <v>1.31193746567685E-2</v>
      </c>
      <c r="Y73" s="13" t="str">
        <f t="shared" si="5"/>
        <v>++</v>
      </c>
      <c r="Z73" s="1">
        <v>0.17099780055031699</v>
      </c>
      <c r="AA73" s="2">
        <v>9.9633370090336407E-4</v>
      </c>
      <c r="AB73">
        <v>9.3483224873057796E-2</v>
      </c>
      <c r="AC73" s="3">
        <v>0.68866142044695899</v>
      </c>
      <c r="AD73" s="3" t="str">
        <f t="shared" si="6"/>
        <v>++</v>
      </c>
      <c r="AE73" s="1">
        <v>0.167604712775974</v>
      </c>
      <c r="AF73" s="2">
        <v>1.3448922826669199E-3</v>
      </c>
      <c r="AG73">
        <v>2.3742624597524399E-3</v>
      </c>
      <c r="AH73">
        <v>0.14096117908799399</v>
      </c>
      <c r="AI73" t="str">
        <f t="shared" si="7"/>
        <v>++</v>
      </c>
    </row>
    <row r="74" spans="1:35" x14ac:dyDescent="0.3">
      <c r="A74" t="s">
        <v>178</v>
      </c>
      <c r="B74">
        <v>8</v>
      </c>
      <c r="C74" s="4">
        <v>25906064</v>
      </c>
      <c r="D74" t="s">
        <v>43</v>
      </c>
      <c r="F74" t="s">
        <v>67</v>
      </c>
      <c r="G74" s="1">
        <v>5.1692533195450099E-2</v>
      </c>
      <c r="H74" s="3">
        <v>3.86190828596322E-4</v>
      </c>
      <c r="I74" s="13">
        <v>7.9496345990370203E-6</v>
      </c>
      <c r="J74" s="13">
        <v>5.8372453557244499E-5</v>
      </c>
      <c r="K74" s="1">
        <v>0.29421335311812602</v>
      </c>
      <c r="L74" s="3">
        <v>1.4757757846584399E-3</v>
      </c>
      <c r="M74" s="13">
        <v>5.2751293823290497E-5</v>
      </c>
      <c r="N74" s="1">
        <v>1.6403354767134601E-2</v>
      </c>
      <c r="O74" t="s">
        <v>45</v>
      </c>
      <c r="P74" s="1">
        <v>5.1385958629235402E-2</v>
      </c>
      <c r="Q74" s="2">
        <v>3.6363014568406799E-4</v>
      </c>
      <c r="R74">
        <v>2.71982344881418E-2</v>
      </c>
      <c r="S74">
        <v>0.142508777920932</v>
      </c>
      <c r="T74" s="13" t="str">
        <f t="shared" si="4"/>
        <v>++</v>
      </c>
      <c r="U74" s="1">
        <v>5.1950701251209798E-2</v>
      </c>
      <c r="V74" s="2">
        <v>4.2178855506273301E-4</v>
      </c>
      <c r="W74">
        <v>3.7520021814878399E-4</v>
      </c>
      <c r="X74">
        <v>2.7049383718533598E-3</v>
      </c>
      <c r="Y74" s="13" t="str">
        <f t="shared" si="5"/>
        <v>++</v>
      </c>
      <c r="Z74" s="1">
        <v>0.29437416300265001</v>
      </c>
      <c r="AA74" s="2">
        <v>7.991082857068E-4</v>
      </c>
      <c r="AB74">
        <v>0.29108777804969699</v>
      </c>
      <c r="AC74" s="3">
        <v>0.79935459577859502</v>
      </c>
      <c r="AD74" s="3" t="str">
        <f t="shared" si="6"/>
        <v>++</v>
      </c>
      <c r="AE74" s="1">
        <v>0.29415023148121</v>
      </c>
      <c r="AF74" s="2">
        <v>1.8123631303017199E-3</v>
      </c>
      <c r="AG74" s="13">
        <v>3.7472899774177897E-5</v>
      </c>
      <c r="AH74">
        <v>1.781113401685E-2</v>
      </c>
      <c r="AI74" t="str">
        <f t="shared" si="7"/>
        <v>++</v>
      </c>
    </row>
    <row r="75" spans="1:35" x14ac:dyDescent="0.3">
      <c r="A75" t="s">
        <v>179</v>
      </c>
      <c r="B75">
        <v>4</v>
      </c>
      <c r="C75" s="4">
        <v>174443865</v>
      </c>
      <c r="D75" t="s">
        <v>43</v>
      </c>
      <c r="F75" t="s">
        <v>47</v>
      </c>
      <c r="G75" s="1">
        <v>2.0396704948713901E-2</v>
      </c>
      <c r="H75" s="3">
        <v>1.1643008343588701E-4</v>
      </c>
      <c r="I75" s="13">
        <v>8.2636726301221195E-6</v>
      </c>
      <c r="J75" s="13">
        <v>6.0507950865533103E-5</v>
      </c>
      <c r="K75" s="1">
        <v>0.135868978621425</v>
      </c>
      <c r="L75" s="3">
        <v>1.31441065130146E-3</v>
      </c>
      <c r="M75">
        <v>1.0683641580915199E-4</v>
      </c>
      <c r="N75" s="1">
        <v>2.6062870290692101E-2</v>
      </c>
      <c r="O75" t="s">
        <v>45</v>
      </c>
      <c r="P75" s="1">
        <v>2.1554040197554199E-2</v>
      </c>
      <c r="Q75" s="2">
        <v>1.09574238621648E-4</v>
      </c>
      <c r="R75">
        <v>2.99793269026149E-2</v>
      </c>
      <c r="S75">
        <v>0.15257348675323301</v>
      </c>
      <c r="T75" s="13" t="str">
        <f t="shared" si="4"/>
        <v>++</v>
      </c>
      <c r="U75" s="1">
        <v>1.94221068444273E-2</v>
      </c>
      <c r="V75" s="2">
        <v>9.8242974995991494E-5</v>
      </c>
      <c r="W75">
        <v>6.4400738022608102E-4</v>
      </c>
      <c r="X75">
        <v>4.3543942851396802E-3</v>
      </c>
      <c r="Y75" s="13" t="str">
        <f t="shared" si="5"/>
        <v>++</v>
      </c>
      <c r="Z75" s="1">
        <v>0.13283604794141701</v>
      </c>
      <c r="AA75" s="2">
        <v>1.10664872470476E-3</v>
      </c>
      <c r="AB75">
        <v>6.4475850283788799E-2</v>
      </c>
      <c r="AC75" s="3">
        <v>0.66255912785781101</v>
      </c>
      <c r="AD75" s="3" t="str">
        <f t="shared" si="6"/>
        <v>++</v>
      </c>
      <c r="AE75" s="1">
        <v>0.13705947477619501</v>
      </c>
      <c r="AF75" s="2">
        <v>1.5851417699310299E-3</v>
      </c>
      <c r="AG75">
        <v>5.2714028484111798E-4</v>
      </c>
      <c r="AH75">
        <v>7.2715842777929404E-2</v>
      </c>
      <c r="AI75" t="str">
        <f t="shared" si="7"/>
        <v>++</v>
      </c>
    </row>
    <row r="76" spans="1:35" x14ac:dyDescent="0.3">
      <c r="A76" t="s">
        <v>180</v>
      </c>
      <c r="B76">
        <v>5</v>
      </c>
      <c r="C76" s="4">
        <v>153857918</v>
      </c>
      <c r="D76" t="s">
        <v>181</v>
      </c>
      <c r="E76" t="s">
        <v>124</v>
      </c>
      <c r="F76" t="s">
        <v>47</v>
      </c>
      <c r="G76" s="1">
        <v>2.71753820669818E-2</v>
      </c>
      <c r="H76" s="3">
        <v>1.5321267334786001E-4</v>
      </c>
      <c r="I76" s="13">
        <v>8.4087449411223394E-6</v>
      </c>
      <c r="J76" s="13">
        <v>6.1485141464812194E-5</v>
      </c>
      <c r="K76" s="1">
        <v>0.131606821231145</v>
      </c>
      <c r="L76" s="3">
        <v>1.43208153870863E-3</v>
      </c>
      <c r="M76" s="13">
        <v>1.30518764196754E-5</v>
      </c>
      <c r="N76" s="1">
        <v>6.7934807786378696E-3</v>
      </c>
      <c r="O76" t="s">
        <v>45</v>
      </c>
      <c r="P76" s="1">
        <v>2.8095854697139201E-2</v>
      </c>
      <c r="Q76" s="2">
        <v>2.0763645277186099E-4</v>
      </c>
      <c r="R76">
        <v>1.61635058530367E-3</v>
      </c>
      <c r="S76">
        <v>1.69187487634457E-2</v>
      </c>
      <c r="T76" s="13" t="str">
        <f t="shared" si="4"/>
        <v>++</v>
      </c>
      <c r="U76" s="1">
        <v>2.6400247220533499E-2</v>
      </c>
      <c r="V76" s="2">
        <v>1.19819064096356E-4</v>
      </c>
      <c r="W76">
        <v>8.5844530527992794E-3</v>
      </c>
      <c r="X76">
        <v>4.0721018849944203E-2</v>
      </c>
      <c r="Y76" s="13" t="str">
        <f t="shared" si="5"/>
        <v>++</v>
      </c>
      <c r="Z76" s="1">
        <v>0.120350697324624</v>
      </c>
      <c r="AA76" s="2">
        <v>1.2872070180139901E-3</v>
      </c>
      <c r="AB76">
        <v>7.9530731514055996E-3</v>
      </c>
      <c r="AC76" s="3">
        <v>0.54163533549095899</v>
      </c>
      <c r="AD76" s="3" t="str">
        <f t="shared" si="6"/>
        <v>++</v>
      </c>
      <c r="AE76" s="1">
        <v>0.136025112858004</v>
      </c>
      <c r="AF76" s="2">
        <v>1.5810673122479901E-3</v>
      </c>
      <c r="AG76">
        <v>7.0163320769270495E-4</v>
      </c>
      <c r="AH76">
        <v>8.2587327898488605E-2</v>
      </c>
      <c r="AI76" t="str">
        <f t="shared" si="7"/>
        <v>++</v>
      </c>
    </row>
    <row r="77" spans="1:35" x14ac:dyDescent="0.3">
      <c r="A77" t="s">
        <v>182</v>
      </c>
      <c r="B77">
        <v>7</v>
      </c>
      <c r="C77" s="4">
        <v>103085978</v>
      </c>
      <c r="D77" t="s">
        <v>183</v>
      </c>
      <c r="E77" t="s">
        <v>184</v>
      </c>
      <c r="F77" t="s">
        <v>47</v>
      </c>
      <c r="G77" s="1">
        <v>2.4982436399046799E-2</v>
      </c>
      <c r="H77" s="3">
        <v>1.4485833814181599E-4</v>
      </c>
      <c r="I77" s="13">
        <v>8.7197899529101995E-6</v>
      </c>
      <c r="J77" s="13">
        <v>6.3589158330876002E-5</v>
      </c>
      <c r="K77" s="1">
        <v>7.3457847835262394E-2</v>
      </c>
      <c r="L77" s="3">
        <v>1.0360807344225701E-3</v>
      </c>
      <c r="M77" s="13">
        <v>1.31379360355235E-5</v>
      </c>
      <c r="N77" s="1">
        <v>6.8088764615749E-3</v>
      </c>
      <c r="O77" t="s">
        <v>45</v>
      </c>
      <c r="P77" s="1">
        <v>2.5906197435576699E-2</v>
      </c>
      <c r="Q77" s="2">
        <v>1.41841588014456E-4</v>
      </c>
      <c r="R77">
        <v>2.5381571036287499E-2</v>
      </c>
      <c r="S77">
        <v>0.135711905301103</v>
      </c>
      <c r="T77" s="13" t="str">
        <f t="shared" si="4"/>
        <v>++</v>
      </c>
      <c r="U77" s="1">
        <v>2.4204532368284699E-2</v>
      </c>
      <c r="V77" s="2">
        <v>1.6923361173205501E-4</v>
      </c>
      <c r="W77" s="13">
        <v>4.1571575084539897E-5</v>
      </c>
      <c r="X77">
        <v>3.8873762349195501E-4</v>
      </c>
      <c r="Y77" s="13" t="str">
        <f t="shared" si="5"/>
        <v>++</v>
      </c>
      <c r="Z77" s="1">
        <v>7.0576495040357595E-2</v>
      </c>
      <c r="AA77" s="2">
        <v>1.1194242059974001E-3</v>
      </c>
      <c r="AB77">
        <v>3.2065870630913801E-3</v>
      </c>
      <c r="AC77" s="3">
        <v>0.48629658335350801</v>
      </c>
      <c r="AD77" s="3" t="str">
        <f t="shared" si="6"/>
        <v>++</v>
      </c>
      <c r="AE77" s="1">
        <v>7.45888461285895E-2</v>
      </c>
      <c r="AF77" s="2">
        <v>7.7641647309878805E-4</v>
      </c>
      <c r="AG77">
        <v>1.5988751355171499E-2</v>
      </c>
      <c r="AH77">
        <v>0.290354996605733</v>
      </c>
      <c r="AI77" t="str">
        <f t="shared" si="7"/>
        <v>++</v>
      </c>
    </row>
    <row r="78" spans="1:35" x14ac:dyDescent="0.3">
      <c r="A78" t="s">
        <v>185</v>
      </c>
      <c r="B78">
        <v>6</v>
      </c>
      <c r="C78" s="4">
        <v>137817008</v>
      </c>
      <c r="D78" t="s">
        <v>186</v>
      </c>
      <c r="E78" t="s">
        <v>58</v>
      </c>
      <c r="F78" t="s">
        <v>47</v>
      </c>
      <c r="G78" s="1">
        <v>2.3303369435558999E-2</v>
      </c>
      <c r="H78" s="3">
        <v>1.7463783894091199E-4</v>
      </c>
      <c r="I78" s="13">
        <v>1.0281490093634101E-5</v>
      </c>
      <c r="J78" s="13">
        <v>7.4065695555541701E-5</v>
      </c>
      <c r="K78" s="1">
        <v>6.9825927477867103E-2</v>
      </c>
      <c r="L78" s="3">
        <v>6.3066487614236598E-4</v>
      </c>
      <c r="M78" s="13">
        <v>4.3394142300191397E-5</v>
      </c>
      <c r="N78" s="1">
        <v>1.45266978223031E-2</v>
      </c>
      <c r="O78" t="s">
        <v>45</v>
      </c>
      <c r="P78" s="1">
        <v>2.5090587651139001E-2</v>
      </c>
      <c r="Q78" s="2">
        <v>2.0157954195681299E-4</v>
      </c>
      <c r="R78">
        <v>1.52089803139983E-2</v>
      </c>
      <c r="S78">
        <v>9.4018001160719206E-2</v>
      </c>
      <c r="T78" s="13" t="str">
        <f t="shared" si="4"/>
        <v>++</v>
      </c>
      <c r="U78" s="1">
        <v>2.17983435698074E-2</v>
      </c>
      <c r="V78" s="2">
        <v>1.6655852810080701E-4</v>
      </c>
      <c r="W78">
        <v>1.2477269071903001E-3</v>
      </c>
      <c r="X78">
        <v>7.7652023454434296E-3</v>
      </c>
      <c r="Y78" s="13" t="str">
        <f t="shared" si="5"/>
        <v>++</v>
      </c>
      <c r="Z78" s="1">
        <v>7.2313549766548205E-2</v>
      </c>
      <c r="AA78" s="2">
        <v>8.7336249869271205E-4</v>
      </c>
      <c r="AB78">
        <v>4.9959419309708901E-3</v>
      </c>
      <c r="AC78" s="3">
        <v>0.510781697029705</v>
      </c>
      <c r="AD78" s="3" t="str">
        <f t="shared" si="6"/>
        <v>++</v>
      </c>
      <c r="AE78" s="1">
        <v>6.8849477607543605E-2</v>
      </c>
      <c r="AF78" s="2">
        <v>3.4959660226364502E-4</v>
      </c>
      <c r="AG78">
        <v>6.6244589719875194E-2</v>
      </c>
      <c r="AH78">
        <v>0.46878584199231799</v>
      </c>
      <c r="AI78" t="str">
        <f t="shared" si="7"/>
        <v>++</v>
      </c>
    </row>
    <row r="79" spans="1:35" x14ac:dyDescent="0.3">
      <c r="A79" t="s">
        <v>187</v>
      </c>
      <c r="B79">
        <v>7</v>
      </c>
      <c r="C79" s="4">
        <v>121944500</v>
      </c>
      <c r="D79" t="s">
        <v>188</v>
      </c>
      <c r="E79" t="s">
        <v>189</v>
      </c>
      <c r="F79" t="s">
        <v>47</v>
      </c>
      <c r="G79" s="1">
        <v>1.88086232374974E-2</v>
      </c>
      <c r="H79" s="3">
        <v>1.20944715701589E-4</v>
      </c>
      <c r="I79" s="13">
        <v>1.23474470950951E-5</v>
      </c>
      <c r="J79" s="13">
        <v>8.7743427442068004E-5</v>
      </c>
      <c r="K79" s="1">
        <v>0.247087927205382</v>
      </c>
      <c r="L79" s="3">
        <v>2.3529856341834498E-3</v>
      </c>
      <c r="M79" s="13">
        <v>1.7944453756472499E-6</v>
      </c>
      <c r="N79" s="1">
        <v>1.67845895182132E-3</v>
      </c>
      <c r="O79" t="s">
        <v>45</v>
      </c>
      <c r="P79" s="1">
        <v>1.9784819908831599E-2</v>
      </c>
      <c r="Q79" s="2">
        <v>-1.4534565436834501E-6</v>
      </c>
      <c r="R79">
        <v>0.97791498449675196</v>
      </c>
      <c r="S79">
        <v>0.99323621930325301</v>
      </c>
      <c r="T79" s="13" t="str">
        <f t="shared" si="4"/>
        <v>+-</v>
      </c>
      <c r="U79" s="1">
        <v>1.79865628826897E-2</v>
      </c>
      <c r="V79" s="2">
        <v>1.7599114278189299E-4</v>
      </c>
      <c r="W79" s="13">
        <v>1.8447360638032099E-6</v>
      </c>
      <c r="X79" s="13">
        <v>2.47367968207105E-5</v>
      </c>
      <c r="Y79" s="13" t="str">
        <f t="shared" si="5"/>
        <v>++</v>
      </c>
      <c r="Z79" s="1">
        <v>0.237437376865031</v>
      </c>
      <c r="AA79" s="2">
        <v>2.3868607619478401E-3</v>
      </c>
      <c r="AB79">
        <v>2.4266443451680299E-3</v>
      </c>
      <c r="AC79" s="3">
        <v>0.46818914130413303</v>
      </c>
      <c r="AD79" s="3" t="str">
        <f t="shared" si="6"/>
        <v>++</v>
      </c>
      <c r="AE79" s="1">
        <v>0.25087599369411701</v>
      </c>
      <c r="AF79" s="2">
        <v>2.0684270855452799E-3</v>
      </c>
      <c r="AG79">
        <v>1.6692687901728601E-3</v>
      </c>
      <c r="AH79">
        <v>0.12203837487795401</v>
      </c>
      <c r="AI79" t="str">
        <f t="shared" si="7"/>
        <v>++</v>
      </c>
    </row>
    <row r="80" spans="1:35" x14ac:dyDescent="0.3">
      <c r="A80" t="s">
        <v>190</v>
      </c>
      <c r="B80">
        <v>13</v>
      </c>
      <c r="C80" s="4">
        <v>37634133</v>
      </c>
      <c r="D80" t="s">
        <v>191</v>
      </c>
      <c r="E80" t="s">
        <v>62</v>
      </c>
      <c r="F80" t="s">
        <v>67</v>
      </c>
      <c r="G80" s="1">
        <v>9.5145038387394701E-2</v>
      </c>
      <c r="H80" s="3">
        <v>-1.0512449998767201E-3</v>
      </c>
      <c r="I80" s="13">
        <v>1.44025971976834E-5</v>
      </c>
      <c r="J80">
        <v>1.01205208359247E-4</v>
      </c>
      <c r="K80" s="1">
        <v>0.17658912897450199</v>
      </c>
      <c r="L80" s="3">
        <v>2.15719973740542E-3</v>
      </c>
      <c r="M80" s="13">
        <v>2.0829576029615399E-6</v>
      </c>
      <c r="N80" s="1">
        <v>1.8262474346206099E-3</v>
      </c>
      <c r="O80" t="s">
        <v>118</v>
      </c>
      <c r="P80" s="1">
        <v>9.5393568934728806E-2</v>
      </c>
      <c r="Q80" s="2">
        <v>-2.6470826401085902E-4</v>
      </c>
      <c r="R80">
        <v>0.55283580400255705</v>
      </c>
      <c r="S80">
        <v>0.81426160480925802</v>
      </c>
      <c r="T80" s="13" t="str">
        <f t="shared" si="4"/>
        <v>--</v>
      </c>
      <c r="U80" s="1">
        <v>9.4935749505429198E-2</v>
      </c>
      <c r="V80" s="2">
        <v>-1.4322083950516599E-3</v>
      </c>
      <c r="W80" s="13">
        <v>2.4799527578266001E-5</v>
      </c>
      <c r="X80">
        <v>2.4618074495226701E-4</v>
      </c>
      <c r="Y80" s="13" t="str">
        <f t="shared" si="5"/>
        <v>--</v>
      </c>
      <c r="Z80" s="1">
        <v>0.18132580266606699</v>
      </c>
      <c r="AA80" s="2">
        <v>1.4164013134667401E-3</v>
      </c>
      <c r="AB80">
        <v>7.0966886069736404E-2</v>
      </c>
      <c r="AC80" s="3">
        <v>0.66952813291481295</v>
      </c>
      <c r="AD80" s="3" t="str">
        <f t="shared" si="6"/>
        <v>++</v>
      </c>
      <c r="AE80" s="1">
        <v>0.174729873880617</v>
      </c>
      <c r="AF80" s="2">
        <v>2.31834917904504E-3</v>
      </c>
      <c r="AG80">
        <v>1.09754481692032E-4</v>
      </c>
      <c r="AH80">
        <v>3.3328968153122099E-2</v>
      </c>
      <c r="AI80" t="str">
        <f t="shared" si="7"/>
        <v>++</v>
      </c>
    </row>
    <row r="81" spans="1:35" x14ac:dyDescent="0.3">
      <c r="A81" t="s">
        <v>192</v>
      </c>
      <c r="B81">
        <v>2</v>
      </c>
      <c r="C81" s="4">
        <v>162281111</v>
      </c>
      <c r="D81" t="s">
        <v>193</v>
      </c>
      <c r="E81" t="s">
        <v>91</v>
      </c>
      <c r="F81" t="s">
        <v>67</v>
      </c>
      <c r="G81" s="1">
        <v>5.1805966277665302E-2</v>
      </c>
      <c r="H81" s="3">
        <v>3.1433823673353398E-4</v>
      </c>
      <c r="I81" s="13">
        <v>1.58052322964155E-5</v>
      </c>
      <c r="J81">
        <v>1.10289362407155E-4</v>
      </c>
      <c r="K81" s="1">
        <v>0.41136888623923701</v>
      </c>
      <c r="L81" s="3">
        <v>2.6224438829590101E-3</v>
      </c>
      <c r="M81" s="13">
        <v>6.31960006588783E-12</v>
      </c>
      <c r="N81" s="1">
        <v>8.6480163501471205E-8</v>
      </c>
      <c r="O81" t="s">
        <v>45</v>
      </c>
      <c r="P81" s="1">
        <v>5.3653896589265199E-2</v>
      </c>
      <c r="Q81" s="2">
        <v>1.26542984838999E-4</v>
      </c>
      <c r="R81">
        <v>0.39257846516667499</v>
      </c>
      <c r="S81">
        <v>0.70544726927629098</v>
      </c>
      <c r="T81" s="13" t="str">
        <f t="shared" si="4"/>
        <v>++</v>
      </c>
      <c r="U81" s="1">
        <v>5.0249814436317999E-2</v>
      </c>
      <c r="V81" s="2">
        <v>3.8600066769615098E-4</v>
      </c>
      <c r="W81" s="13">
        <v>1.4282530718540401E-6</v>
      </c>
      <c r="X81" s="13">
        <v>1.9749910894637299E-5</v>
      </c>
      <c r="Y81" s="13" t="str">
        <f t="shared" si="5"/>
        <v>++</v>
      </c>
      <c r="Z81" s="1">
        <v>0.41319971760678598</v>
      </c>
      <c r="AA81" s="2">
        <v>1.9626332206381198E-3</v>
      </c>
      <c r="AB81">
        <v>1.3431584641837801E-3</v>
      </c>
      <c r="AC81" s="3">
        <v>0.42499776918614601</v>
      </c>
      <c r="AD81" s="3" t="str">
        <f t="shared" si="6"/>
        <v>++</v>
      </c>
      <c r="AE81" s="1">
        <v>0.41065024215104101</v>
      </c>
      <c r="AF81" s="2">
        <v>2.8186930424669398E-3</v>
      </c>
      <c r="AG81" s="13">
        <v>1.86054049996626E-8</v>
      </c>
      <c r="AH81">
        <v>1.06699252613311E-4</v>
      </c>
      <c r="AI81" t="str">
        <f t="shared" si="7"/>
        <v>++</v>
      </c>
    </row>
    <row r="82" spans="1:35" x14ac:dyDescent="0.3">
      <c r="A82" t="s">
        <v>194</v>
      </c>
      <c r="B82">
        <v>14</v>
      </c>
      <c r="C82" s="4">
        <v>93897389</v>
      </c>
      <c r="D82" t="s">
        <v>195</v>
      </c>
      <c r="E82" t="s">
        <v>121</v>
      </c>
      <c r="F82" t="s">
        <v>47</v>
      </c>
      <c r="G82" s="1">
        <v>3.1903144956008801E-2</v>
      </c>
      <c r="H82" s="3">
        <v>2.1458261951956401E-4</v>
      </c>
      <c r="I82" s="13">
        <v>1.66189455043794E-5</v>
      </c>
      <c r="J82">
        <v>1.1556812983563199E-4</v>
      </c>
      <c r="K82" s="1">
        <v>0.241030955210636</v>
      </c>
      <c r="L82" s="3">
        <v>1.7430897626129101E-3</v>
      </c>
      <c r="M82">
        <v>1.6230356125417701E-4</v>
      </c>
      <c r="N82" s="1">
        <v>3.3636934238018397E-2</v>
      </c>
      <c r="O82" t="s">
        <v>45</v>
      </c>
      <c r="P82" s="1">
        <v>3.42234600625397E-2</v>
      </c>
      <c r="Q82" s="2">
        <v>2.8656121306970197E-4</v>
      </c>
      <c r="R82">
        <v>4.9183122078571301E-3</v>
      </c>
      <c r="S82">
        <v>4.0091393937559602E-2</v>
      </c>
      <c r="T82" s="13" t="str">
        <f t="shared" si="4"/>
        <v>++</v>
      </c>
      <c r="U82" s="1">
        <v>2.99491953926143E-2</v>
      </c>
      <c r="V82" s="2">
        <v>1.91107948376767E-4</v>
      </c>
      <c r="W82">
        <v>8.3733109839005801E-4</v>
      </c>
      <c r="X82">
        <v>5.4772933487755998E-3</v>
      </c>
      <c r="Y82" s="13" t="str">
        <f t="shared" si="5"/>
        <v>++</v>
      </c>
      <c r="Z82" s="1">
        <v>0.22695775472482799</v>
      </c>
      <c r="AA82" s="2">
        <v>1.8474460276600301E-3</v>
      </c>
      <c r="AB82">
        <v>1.33009309509803E-2</v>
      </c>
      <c r="AC82" s="3">
        <v>0.57499273626527203</v>
      </c>
      <c r="AD82" s="3" t="str">
        <f t="shared" si="6"/>
        <v>++</v>
      </c>
      <c r="AE82" s="1">
        <v>0.24655501521441101</v>
      </c>
      <c r="AF82" s="2">
        <v>1.73380942550987E-3</v>
      </c>
      <c r="AG82">
        <v>6.4904493902988103E-3</v>
      </c>
      <c r="AH82">
        <v>0.209265248701444</v>
      </c>
      <c r="AI82" t="str">
        <f t="shared" si="7"/>
        <v>++</v>
      </c>
    </row>
    <row r="83" spans="1:35" x14ac:dyDescent="0.3">
      <c r="A83" t="s">
        <v>196</v>
      </c>
      <c r="B83">
        <v>7</v>
      </c>
      <c r="C83" s="4">
        <v>121940647</v>
      </c>
      <c r="D83" t="s">
        <v>43</v>
      </c>
      <c r="F83" t="s">
        <v>47</v>
      </c>
      <c r="G83" s="1">
        <v>2.7383130789618501E-2</v>
      </c>
      <c r="H83" s="3">
        <v>1.5989212385274099E-4</v>
      </c>
      <c r="I83" s="13">
        <v>1.75765410561113E-5</v>
      </c>
      <c r="J83">
        <v>1.21723278370094E-4</v>
      </c>
      <c r="K83" s="1">
        <v>0.21290048641235701</v>
      </c>
      <c r="L83" s="3">
        <v>1.77974212299713E-3</v>
      </c>
      <c r="M83" s="13">
        <v>4.9632266826934302E-5</v>
      </c>
      <c r="N83" s="1">
        <v>1.5841840670619601E-2</v>
      </c>
      <c r="O83" t="s">
        <v>45</v>
      </c>
      <c r="P83" s="1">
        <v>2.9579902012296599E-2</v>
      </c>
      <c r="Q83" s="2">
        <v>2.0834099455797799E-4</v>
      </c>
      <c r="R83">
        <v>1.16246484985749E-2</v>
      </c>
      <c r="S83">
        <v>7.7140316001588494E-2</v>
      </c>
      <c r="T83" s="13" t="str">
        <f t="shared" si="4"/>
        <v>++</v>
      </c>
      <c r="U83" s="1">
        <v>2.55332181810475E-2</v>
      </c>
      <c r="V83" s="2">
        <v>1.6409718431042999E-4</v>
      </c>
      <c r="W83">
        <v>1.4505570672308801E-4</v>
      </c>
      <c r="X83">
        <v>1.17102340987202E-3</v>
      </c>
      <c r="Y83" s="13" t="str">
        <f t="shared" si="5"/>
        <v>++</v>
      </c>
      <c r="Z83" s="1">
        <v>0.19584062963530299</v>
      </c>
      <c r="AA83" s="2">
        <v>1.9223806092790699E-3</v>
      </c>
      <c r="AB83">
        <v>3.38862187854476E-3</v>
      </c>
      <c r="AC83" s="3">
        <v>0.48854758072652599</v>
      </c>
      <c r="AD83" s="3" t="str">
        <f t="shared" si="6"/>
        <v>++</v>
      </c>
      <c r="AE83" s="1">
        <v>0.21959687879213499</v>
      </c>
      <c r="AF83" s="2">
        <v>1.70209899458658E-3</v>
      </c>
      <c r="AG83">
        <v>5.8936756042636401E-3</v>
      </c>
      <c r="AH83">
        <v>0.201218487833315</v>
      </c>
      <c r="AI83" t="str">
        <f t="shared" si="7"/>
        <v>++</v>
      </c>
    </row>
    <row r="84" spans="1:35" x14ac:dyDescent="0.3">
      <c r="A84" t="s">
        <v>197</v>
      </c>
      <c r="B84">
        <v>16</v>
      </c>
      <c r="C84" s="4">
        <v>47760096</v>
      </c>
      <c r="D84" t="s">
        <v>43</v>
      </c>
      <c r="F84" t="s">
        <v>51</v>
      </c>
      <c r="G84" s="1">
        <v>0.61397114019830301</v>
      </c>
      <c r="H84" s="3">
        <v>-1.15412017207324E-3</v>
      </c>
      <c r="I84" s="13">
        <v>1.8351417997779901E-5</v>
      </c>
      <c r="J84">
        <v>1.2664269189740799E-4</v>
      </c>
      <c r="K84" s="1">
        <v>0.61965977012927698</v>
      </c>
      <c r="L84" s="3">
        <v>2.4339763769771201E-3</v>
      </c>
      <c r="M84" s="13">
        <v>8.0998214342814195E-5</v>
      </c>
      <c r="N84" s="1">
        <v>2.1796370254376401E-2</v>
      </c>
      <c r="O84" t="s">
        <v>118</v>
      </c>
      <c r="P84" s="1">
        <v>0.61929362736875504</v>
      </c>
      <c r="Q84" s="2">
        <v>-1.6229494259554799E-3</v>
      </c>
      <c r="R84">
        <v>2.1788915675282901E-3</v>
      </c>
      <c r="S84">
        <v>2.1322912786740401E-2</v>
      </c>
      <c r="T84" s="13" t="str">
        <f t="shared" si="4"/>
        <v>--</v>
      </c>
      <c r="U84" s="1">
        <v>0.609489045738975</v>
      </c>
      <c r="V84" s="2">
        <v>-9.18710959860625E-4</v>
      </c>
      <c r="W84">
        <v>3.1272302909851899E-3</v>
      </c>
      <c r="X84">
        <v>1.7181127544617401E-2</v>
      </c>
      <c r="Y84" s="13" t="str">
        <f t="shared" si="5"/>
        <v>--</v>
      </c>
      <c r="Z84" s="1">
        <v>0.62656359559624397</v>
      </c>
      <c r="AA84" s="2">
        <v>1.7385696070097E-3</v>
      </c>
      <c r="AB84">
        <v>4.3211769179635602E-2</v>
      </c>
      <c r="AC84" s="3">
        <v>0.63813701553355395</v>
      </c>
      <c r="AD84" s="3" t="str">
        <f t="shared" si="6"/>
        <v>++</v>
      </c>
      <c r="AE84" s="1">
        <v>0.61694985732915897</v>
      </c>
      <c r="AF84" s="2">
        <v>2.6420247635775898E-3</v>
      </c>
      <c r="AG84">
        <v>2.6773904358848798E-3</v>
      </c>
      <c r="AH84">
        <v>0.14812917707162199</v>
      </c>
      <c r="AI84" t="str">
        <f t="shared" si="7"/>
        <v>++</v>
      </c>
    </row>
    <row r="85" spans="1:35" x14ac:dyDescent="0.3">
      <c r="A85" t="s">
        <v>198</v>
      </c>
      <c r="B85">
        <v>5</v>
      </c>
      <c r="C85" s="4">
        <v>87981177</v>
      </c>
      <c r="D85" t="s">
        <v>199</v>
      </c>
      <c r="E85" t="s">
        <v>58</v>
      </c>
      <c r="F85" t="s">
        <v>47</v>
      </c>
      <c r="G85" s="1">
        <v>4.7393438049295501E-2</v>
      </c>
      <c r="H85" s="3">
        <v>2.1884322547358699E-4</v>
      </c>
      <c r="I85" s="13">
        <v>2.03470865981535E-5</v>
      </c>
      <c r="J85">
        <v>1.39354945960476E-4</v>
      </c>
      <c r="K85" s="1">
        <v>0.16013125683769799</v>
      </c>
      <c r="L85" s="3">
        <v>1.0542191545278301E-3</v>
      </c>
      <c r="M85" s="13">
        <v>7.5409433353023804E-5</v>
      </c>
      <c r="N85" s="1">
        <v>2.0788164249137001E-2</v>
      </c>
      <c r="O85" t="s">
        <v>45</v>
      </c>
      <c r="P85" s="1">
        <v>4.9420900409827599E-2</v>
      </c>
      <c r="Q85" s="2">
        <v>1.2617376867635199E-4</v>
      </c>
      <c r="R85">
        <v>0.20095579059788601</v>
      </c>
      <c r="S85">
        <v>0.50647777442627995</v>
      </c>
      <c r="T85" s="13" t="str">
        <f t="shared" si="4"/>
        <v>++</v>
      </c>
      <c r="U85" s="1">
        <v>4.5686101324636803E-2</v>
      </c>
      <c r="V85" s="2">
        <v>2.13538520456908E-4</v>
      </c>
      <c r="W85">
        <v>1.6352426574120899E-3</v>
      </c>
      <c r="X85">
        <v>9.8269549416898794E-3</v>
      </c>
      <c r="Y85" s="13" t="str">
        <f t="shared" si="5"/>
        <v>++</v>
      </c>
      <c r="Z85" s="1">
        <v>0.152831056558903</v>
      </c>
      <c r="AA85" s="2">
        <v>1.50727971518038E-3</v>
      </c>
      <c r="AB85">
        <v>8.7266783689014804E-4</v>
      </c>
      <c r="AC85" s="3">
        <v>0.39351208561209</v>
      </c>
      <c r="AD85" s="3" t="str">
        <f t="shared" si="6"/>
        <v>++</v>
      </c>
      <c r="AE85" s="1">
        <v>0.16299675601255101</v>
      </c>
      <c r="AF85" s="2">
        <v>8.6116647833831396E-4</v>
      </c>
      <c r="AG85">
        <v>1.89114530122052E-2</v>
      </c>
      <c r="AH85">
        <v>0.30777920945147003</v>
      </c>
      <c r="AI85" t="str">
        <f t="shared" si="7"/>
        <v>++</v>
      </c>
    </row>
    <row r="86" spans="1:35" x14ac:dyDescent="0.3">
      <c r="A86" t="s">
        <v>200</v>
      </c>
      <c r="B86">
        <v>14</v>
      </c>
      <c r="C86" s="4">
        <v>29235092</v>
      </c>
      <c r="D86" t="s">
        <v>135</v>
      </c>
      <c r="E86" t="s">
        <v>58</v>
      </c>
      <c r="F86" t="s">
        <v>47</v>
      </c>
      <c r="G86" s="1">
        <v>3.7551903019960003E-2</v>
      </c>
      <c r="H86" s="3">
        <v>2.02894468729906E-4</v>
      </c>
      <c r="I86" s="13">
        <v>2.097310917369E-5</v>
      </c>
      <c r="J86">
        <v>1.4333060554331899E-4</v>
      </c>
      <c r="K86" s="1">
        <v>0.14134144311763899</v>
      </c>
      <c r="L86" s="3">
        <v>8.90514559256297E-4</v>
      </c>
      <c r="M86">
        <v>1.13672797746818E-4</v>
      </c>
      <c r="N86" s="1">
        <v>2.7125307056328901E-2</v>
      </c>
      <c r="O86" t="s">
        <v>45</v>
      </c>
      <c r="P86" s="1">
        <v>4.0300603455427797E-2</v>
      </c>
      <c r="Q86" s="2">
        <v>2.00457448032826E-4</v>
      </c>
      <c r="R86">
        <v>5.1202263993025403E-2</v>
      </c>
      <c r="S86">
        <v>0.220580646376839</v>
      </c>
      <c r="T86" s="13" t="str">
        <f t="shared" si="4"/>
        <v>++</v>
      </c>
      <c r="U86" s="1">
        <v>3.5237207916408102E-2</v>
      </c>
      <c r="V86" s="2">
        <v>1.8590104207297101E-4</v>
      </c>
      <c r="W86">
        <v>8.8427412329013797E-4</v>
      </c>
      <c r="X86">
        <v>5.7434991046540302E-3</v>
      </c>
      <c r="Y86" s="13" t="str">
        <f t="shared" si="5"/>
        <v>++</v>
      </c>
      <c r="Z86" s="1">
        <v>0.14345593784954</v>
      </c>
      <c r="AA86" s="2">
        <v>7.6318606504564704E-4</v>
      </c>
      <c r="AB86">
        <v>0.12444225856574</v>
      </c>
      <c r="AC86" s="3">
        <v>0.70967710708421505</v>
      </c>
      <c r="AD86" s="3" t="str">
        <f t="shared" si="6"/>
        <v>++</v>
      </c>
      <c r="AE86" s="1">
        <v>0.140511454531286</v>
      </c>
      <c r="AF86" s="2">
        <v>9.9640071943931903E-4</v>
      </c>
      <c r="AG86">
        <v>4.2644219136244701E-4</v>
      </c>
      <c r="AH86">
        <v>6.5779754730777198E-2</v>
      </c>
      <c r="AI86" t="str">
        <f t="shared" si="7"/>
        <v>++</v>
      </c>
    </row>
    <row r="87" spans="1:35" x14ac:dyDescent="0.3">
      <c r="A87" t="s">
        <v>201</v>
      </c>
      <c r="B87">
        <v>22</v>
      </c>
      <c r="C87" s="4">
        <v>48884945</v>
      </c>
      <c r="D87" t="s">
        <v>202</v>
      </c>
      <c r="E87" t="s">
        <v>58</v>
      </c>
      <c r="F87" t="s">
        <v>47</v>
      </c>
      <c r="G87" s="1">
        <v>7.3409025528556701E-2</v>
      </c>
      <c r="H87" s="3">
        <v>6.8654694945976603E-4</v>
      </c>
      <c r="I87" s="13">
        <v>2.2506986175373799E-5</v>
      </c>
      <c r="J87">
        <v>1.53028845807826E-4</v>
      </c>
      <c r="K87" s="1">
        <v>0.27046963499037302</v>
      </c>
      <c r="L87" s="3">
        <v>2.4772299597822702E-3</v>
      </c>
      <c r="M87" s="13">
        <v>1.0728457125313899E-5</v>
      </c>
      <c r="N87" s="1">
        <v>5.8585974468514197E-3</v>
      </c>
      <c r="O87" t="s">
        <v>45</v>
      </c>
      <c r="P87" s="1">
        <v>7.6766460925733401E-2</v>
      </c>
      <c r="Q87" s="2">
        <v>5.7369910732723499E-4</v>
      </c>
      <c r="R87">
        <v>1.0557463959075499E-2</v>
      </c>
      <c r="S87">
        <v>7.1797372475186902E-2</v>
      </c>
      <c r="T87" s="13" t="str">
        <f t="shared" si="4"/>
        <v>++</v>
      </c>
      <c r="U87" s="1">
        <v>7.0581711509881601E-2</v>
      </c>
      <c r="V87" s="2">
        <v>8.8789232459390995E-4</v>
      </c>
      <c r="W87">
        <v>6.2811486516223096E-4</v>
      </c>
      <c r="X87">
        <v>4.2601306319041601E-3</v>
      </c>
      <c r="Y87" s="13" t="str">
        <f t="shared" si="5"/>
        <v>++</v>
      </c>
      <c r="Z87" s="1">
        <v>0.26943668932298898</v>
      </c>
      <c r="AA87" s="2">
        <v>2.8574146488864801E-3</v>
      </c>
      <c r="AB87">
        <v>5.4452022916446404E-4</v>
      </c>
      <c r="AC87" s="3">
        <v>0.37258064554672199</v>
      </c>
      <c r="AD87" s="3" t="str">
        <f t="shared" si="6"/>
        <v>++</v>
      </c>
      <c r="AE87" s="1">
        <v>0.27087509029906598</v>
      </c>
      <c r="AF87" s="2">
        <v>2.1657555621530699E-3</v>
      </c>
      <c r="AG87">
        <v>5.9064944154784702E-3</v>
      </c>
      <c r="AH87">
        <v>0.201326520386128</v>
      </c>
      <c r="AI87" t="str">
        <f t="shared" si="7"/>
        <v>++</v>
      </c>
    </row>
    <row r="88" spans="1:35" x14ac:dyDescent="0.3">
      <c r="A88" t="s">
        <v>203</v>
      </c>
      <c r="B88">
        <v>19</v>
      </c>
      <c r="C88" s="4">
        <v>38747378</v>
      </c>
      <c r="D88" t="s">
        <v>204</v>
      </c>
      <c r="E88" t="s">
        <v>58</v>
      </c>
      <c r="F88" t="s">
        <v>47</v>
      </c>
      <c r="G88" s="1">
        <v>1.8797270188732E-2</v>
      </c>
      <c r="H88" s="3">
        <v>9.7896132783037196E-5</v>
      </c>
      <c r="I88" s="13">
        <v>2.67121065752892E-5</v>
      </c>
      <c r="J88">
        <v>1.79268633637048E-4</v>
      </c>
      <c r="K88" s="1">
        <v>0.109956052521961</v>
      </c>
      <c r="L88" s="3">
        <v>2.18912098872397E-3</v>
      </c>
      <c r="M88" s="13">
        <v>1.9479939182308601E-6</v>
      </c>
      <c r="N88" s="1">
        <v>1.74733056522828E-3</v>
      </c>
      <c r="O88" t="s">
        <v>45</v>
      </c>
      <c r="P88" s="1">
        <v>1.8859968900178201E-2</v>
      </c>
      <c r="Q88" s="2">
        <v>4.3727468148853203E-5</v>
      </c>
      <c r="R88">
        <v>0.26127041385681299</v>
      </c>
      <c r="S88">
        <v>0.58157551288300902</v>
      </c>
      <c r="T88" s="13" t="str">
        <f t="shared" si="4"/>
        <v>++</v>
      </c>
      <c r="U88" s="1">
        <v>1.8744471273829898E-2</v>
      </c>
      <c r="V88" s="2">
        <v>1.29742628938215E-4</v>
      </c>
      <c r="W88">
        <v>1.9285291086314601E-4</v>
      </c>
      <c r="X88">
        <v>1.5056344121434299E-3</v>
      </c>
      <c r="Y88" s="13" t="str">
        <f t="shared" si="5"/>
        <v>++</v>
      </c>
      <c r="Z88" s="1">
        <v>0.102293058030008</v>
      </c>
      <c r="AA88" s="2">
        <v>1.2917932596271499E-3</v>
      </c>
      <c r="AB88">
        <v>4.26466735712695E-2</v>
      </c>
      <c r="AC88" s="3">
        <v>0.63757060542333099</v>
      </c>
      <c r="AD88" s="3" t="str">
        <f t="shared" si="6"/>
        <v>++</v>
      </c>
      <c r="AE88" s="1">
        <v>0.11296395690197999</v>
      </c>
      <c r="AF88" s="2">
        <v>2.3773855582315999E-3</v>
      </c>
      <c r="AG88">
        <v>1.9011988868578399E-4</v>
      </c>
      <c r="AH88">
        <v>4.4483735214183903E-2</v>
      </c>
      <c r="AI88" t="str">
        <f t="shared" si="7"/>
        <v>++</v>
      </c>
    </row>
    <row r="89" spans="1:35" x14ac:dyDescent="0.3">
      <c r="A89" t="s">
        <v>205</v>
      </c>
      <c r="B89">
        <v>10</v>
      </c>
      <c r="C89" s="4">
        <v>26501065</v>
      </c>
      <c r="D89" t="s">
        <v>206</v>
      </c>
      <c r="E89" t="s">
        <v>91</v>
      </c>
      <c r="F89" t="s">
        <v>47</v>
      </c>
      <c r="G89" s="1">
        <v>7.7298547003623597E-2</v>
      </c>
      <c r="H89" s="3">
        <v>6.8325728151335998E-4</v>
      </c>
      <c r="I89" s="13">
        <v>3.06512831672443E-5</v>
      </c>
      <c r="J89">
        <v>2.0361874075812601E-4</v>
      </c>
      <c r="K89" s="1">
        <v>0.22560960986713799</v>
      </c>
      <c r="L89" s="3">
        <v>1.9659902296868801E-3</v>
      </c>
      <c r="M89">
        <v>2.33508712941398E-4</v>
      </c>
      <c r="N89" s="1">
        <v>4.1656001536684001E-2</v>
      </c>
      <c r="O89" t="s">
        <v>45</v>
      </c>
      <c r="P89" s="1">
        <v>7.8997782308360395E-2</v>
      </c>
      <c r="Q89" s="2">
        <v>2.14991809022287E-4</v>
      </c>
      <c r="R89">
        <v>0.46854982189608402</v>
      </c>
      <c r="S89">
        <v>0.76143487193224502</v>
      </c>
      <c r="T89" s="13" t="str">
        <f t="shared" si="4"/>
        <v>++</v>
      </c>
      <c r="U89" s="1">
        <v>7.5867612010160998E-2</v>
      </c>
      <c r="V89" s="2">
        <v>9.3565149339596299E-4</v>
      </c>
      <c r="W89" s="13">
        <v>4.0928795265237803E-5</v>
      </c>
      <c r="X89">
        <v>3.8355751705484499E-4</v>
      </c>
      <c r="Y89" s="13" t="str">
        <f t="shared" si="5"/>
        <v>++</v>
      </c>
      <c r="Z89" s="1">
        <v>0.21756677142488001</v>
      </c>
      <c r="AA89" s="2">
        <v>2.03250640384426E-3</v>
      </c>
      <c r="AB89">
        <v>1.0085902790684701E-2</v>
      </c>
      <c r="AC89" s="3">
        <v>0.55471444582074403</v>
      </c>
      <c r="AD89" s="3" t="str">
        <f t="shared" si="6"/>
        <v>++</v>
      </c>
      <c r="AE89" s="1">
        <v>0.22876661187251099</v>
      </c>
      <c r="AF89" s="2">
        <v>2.2200176706367101E-3</v>
      </c>
      <c r="AG89">
        <v>3.3080535142907702E-3</v>
      </c>
      <c r="AH89">
        <v>0.16108618161056301</v>
      </c>
      <c r="AI89" t="str">
        <f t="shared" si="7"/>
        <v>++</v>
      </c>
    </row>
    <row r="90" spans="1:35" x14ac:dyDescent="0.3">
      <c r="A90" t="s">
        <v>207</v>
      </c>
      <c r="B90">
        <v>6</v>
      </c>
      <c r="C90" s="4">
        <v>100051339</v>
      </c>
      <c r="D90" t="s">
        <v>43</v>
      </c>
      <c r="F90" t="s">
        <v>47</v>
      </c>
      <c r="G90" s="1">
        <v>5.2009226958118403E-2</v>
      </c>
      <c r="H90" s="3">
        <v>2.9909332308859798E-4</v>
      </c>
      <c r="I90" s="13">
        <v>3.1167171319880098E-5</v>
      </c>
      <c r="J90">
        <v>2.0677986091985299E-4</v>
      </c>
      <c r="K90" s="1">
        <v>0.20603140146828</v>
      </c>
      <c r="L90" s="3">
        <v>1.1367648510913499E-3</v>
      </c>
      <c r="M90" s="13">
        <v>7.3306247827541897E-6</v>
      </c>
      <c r="N90" s="1">
        <v>4.6040271907572096E-3</v>
      </c>
      <c r="O90" t="s">
        <v>45</v>
      </c>
      <c r="P90" s="1">
        <v>5.4377527750622497E-2</v>
      </c>
      <c r="Q90" s="2">
        <v>2.5326485027938797E-4</v>
      </c>
      <c r="R90">
        <v>6.2165407088030797E-2</v>
      </c>
      <c r="S90">
        <v>0.25066707979269398</v>
      </c>
      <c r="T90" s="13" t="str">
        <f t="shared" si="4"/>
        <v>++</v>
      </c>
      <c r="U90" s="1">
        <v>5.0014868396009701E-2</v>
      </c>
      <c r="V90" s="2">
        <v>2.6861094865958802E-4</v>
      </c>
      <c r="W90">
        <v>2.63110159644792E-3</v>
      </c>
      <c r="X90">
        <v>1.4809855608981799E-2</v>
      </c>
      <c r="Y90" s="13" t="str">
        <f t="shared" si="5"/>
        <v>++</v>
      </c>
      <c r="Z90" s="1">
        <v>0.20324430520669701</v>
      </c>
      <c r="AA90" s="2">
        <v>1.42059701435192E-3</v>
      </c>
      <c r="AB90">
        <v>4.30283099533836E-3</v>
      </c>
      <c r="AC90" s="3">
        <v>0.49985694929615299</v>
      </c>
      <c r="AD90" s="3" t="str">
        <f t="shared" si="6"/>
        <v>++</v>
      </c>
      <c r="AE90" s="1">
        <v>0.20712540187002301</v>
      </c>
      <c r="AF90" s="2">
        <v>1.1435217816611501E-3</v>
      </c>
      <c r="AG90">
        <v>4.2949445244130701E-4</v>
      </c>
      <c r="AH90">
        <v>6.6062889277841902E-2</v>
      </c>
      <c r="AI90" t="str">
        <f t="shared" si="7"/>
        <v>++</v>
      </c>
    </row>
    <row r="91" spans="1:35" x14ac:dyDescent="0.3">
      <c r="A91" t="s">
        <v>208</v>
      </c>
      <c r="B91">
        <v>2</v>
      </c>
      <c r="C91" s="4">
        <v>172952948</v>
      </c>
      <c r="D91" t="s">
        <v>165</v>
      </c>
      <c r="E91" t="s">
        <v>209</v>
      </c>
      <c r="F91" t="s">
        <v>47</v>
      </c>
      <c r="G91" s="1">
        <v>4.63516717226162E-2</v>
      </c>
      <c r="H91" s="3">
        <v>4.4089618815112199E-4</v>
      </c>
      <c r="I91" s="13">
        <v>3.3485253410948898E-5</v>
      </c>
      <c r="J91">
        <v>2.2079651023710001E-4</v>
      </c>
      <c r="K91" s="1">
        <v>0.21218107872512501</v>
      </c>
      <c r="L91" s="3">
        <v>1.26074300586534E-3</v>
      </c>
      <c r="M91">
        <v>2.4598713200768601E-4</v>
      </c>
      <c r="N91" s="1">
        <v>4.3069416637497901E-2</v>
      </c>
      <c r="O91" t="s">
        <v>45</v>
      </c>
      <c r="P91" s="1">
        <v>5.0344276716258601E-2</v>
      </c>
      <c r="Q91" s="2">
        <v>5.3902532929304601E-4</v>
      </c>
      <c r="R91">
        <v>3.1328647396631298E-2</v>
      </c>
      <c r="S91">
        <v>0.15738940858672201</v>
      </c>
      <c r="T91" s="13" t="str">
        <f t="shared" si="4"/>
        <v>++</v>
      </c>
      <c r="U91" s="1">
        <v>4.2989478043759403E-2</v>
      </c>
      <c r="V91" s="2">
        <v>4.1895859072290102E-4</v>
      </c>
      <c r="W91">
        <v>3.5969558541503903E-4</v>
      </c>
      <c r="X91">
        <v>2.60621891576802E-3</v>
      </c>
      <c r="Y91" s="13" t="str">
        <f t="shared" si="5"/>
        <v>++</v>
      </c>
      <c r="Z91" s="1">
        <v>0.20822317613347199</v>
      </c>
      <c r="AA91" s="2">
        <v>7.3524611740770395E-4</v>
      </c>
      <c r="AB91">
        <v>0.19813667034538099</v>
      </c>
      <c r="AC91" s="3">
        <v>0.75473088992686299</v>
      </c>
      <c r="AD91" s="3" t="str">
        <f t="shared" si="6"/>
        <v>++</v>
      </c>
      <c r="AE91" s="1">
        <v>0.21373464796670899</v>
      </c>
      <c r="AF91" s="2">
        <v>1.79594496930245E-3</v>
      </c>
      <c r="AG91">
        <v>1.46631377712646E-4</v>
      </c>
      <c r="AH91">
        <v>3.9035658205888397E-2</v>
      </c>
      <c r="AI91" t="str">
        <f t="shared" si="7"/>
        <v>++</v>
      </c>
    </row>
    <row r="92" spans="1:35" x14ac:dyDescent="0.3">
      <c r="A92" t="s">
        <v>210</v>
      </c>
      <c r="B92">
        <v>13</v>
      </c>
      <c r="C92" s="4">
        <v>100650073</v>
      </c>
      <c r="D92" t="s">
        <v>43</v>
      </c>
      <c r="F92" t="s">
        <v>47</v>
      </c>
      <c r="G92" s="1">
        <v>0.17596678260043699</v>
      </c>
      <c r="H92" s="3">
        <v>9.7172942808130896E-4</v>
      </c>
      <c r="I92" s="13">
        <v>3.3954493180792998E-5</v>
      </c>
      <c r="J92">
        <v>2.23628911190256E-4</v>
      </c>
      <c r="K92" s="1">
        <v>0.35341765673870001</v>
      </c>
      <c r="L92" s="3">
        <v>2.0964312748506801E-3</v>
      </c>
      <c r="M92" s="13">
        <v>1.9122692780194199E-8</v>
      </c>
      <c r="N92" s="1">
        <v>5.1857481585458898E-5</v>
      </c>
      <c r="O92" t="s">
        <v>45</v>
      </c>
      <c r="P92" s="1">
        <v>0.18735757609192499</v>
      </c>
      <c r="Q92" s="2">
        <v>9.2943671364387399E-4</v>
      </c>
      <c r="R92">
        <v>9.0698383836666494E-2</v>
      </c>
      <c r="S92">
        <v>0.319118699243228</v>
      </c>
      <c r="T92" s="13" t="str">
        <f t="shared" si="4"/>
        <v>++</v>
      </c>
      <c r="U92" s="1">
        <v>0.16637453544971001</v>
      </c>
      <c r="V92" s="2">
        <v>1.0723781237823699E-3</v>
      </c>
      <c r="W92" s="13">
        <v>3.2946481475931403E-5</v>
      </c>
      <c r="X92">
        <v>3.1663552683623599E-4</v>
      </c>
      <c r="Y92" s="13" t="str">
        <f t="shared" si="5"/>
        <v>++</v>
      </c>
      <c r="Z92" s="1">
        <v>0.343768940046912</v>
      </c>
      <c r="AA92" s="2">
        <v>2.8132093447890698E-3</v>
      </c>
      <c r="AB92" s="13">
        <v>2.3013123268419301E-5</v>
      </c>
      <c r="AC92" s="3">
        <v>0.148424936438036</v>
      </c>
      <c r="AD92" s="3" t="str">
        <f t="shared" si="6"/>
        <v>++</v>
      </c>
      <c r="AE92" s="1">
        <v>0.35720500347753198</v>
      </c>
      <c r="AF92" s="2">
        <v>1.76198741453855E-3</v>
      </c>
      <c r="AG92">
        <v>3.6769707045692702E-4</v>
      </c>
      <c r="AH92">
        <v>6.1552717854176597E-2</v>
      </c>
      <c r="AI92" t="str">
        <f t="shared" si="7"/>
        <v>++</v>
      </c>
    </row>
    <row r="93" spans="1:35" x14ac:dyDescent="0.3">
      <c r="A93" t="s">
        <v>211</v>
      </c>
      <c r="B93">
        <v>3</v>
      </c>
      <c r="C93" s="4">
        <v>147140880</v>
      </c>
      <c r="D93" t="s">
        <v>43</v>
      </c>
      <c r="F93" t="s">
        <v>44</v>
      </c>
      <c r="G93" s="1">
        <v>2.4931153066626102E-2</v>
      </c>
      <c r="H93" s="3">
        <v>1.2485608418743601E-4</v>
      </c>
      <c r="I93" s="13">
        <v>3.41437676651111E-5</v>
      </c>
      <c r="J93">
        <v>2.24782270241678E-4</v>
      </c>
      <c r="K93" s="1">
        <v>0.383501594868777</v>
      </c>
      <c r="L93" s="3">
        <v>2.5820358247363598E-3</v>
      </c>
      <c r="M93" s="13">
        <v>4.0988756806182197E-5</v>
      </c>
      <c r="N93" s="1">
        <v>1.40702824041116E-2</v>
      </c>
      <c r="O93" t="s">
        <v>45</v>
      </c>
      <c r="P93" s="1">
        <v>2.4819734761842401E-2</v>
      </c>
      <c r="Q93" s="2">
        <v>1.22514304419163E-4</v>
      </c>
      <c r="R93">
        <v>1.8006201317383799E-2</v>
      </c>
      <c r="S93">
        <v>0.106363607271222</v>
      </c>
      <c r="T93" s="13" t="str">
        <f t="shared" si="4"/>
        <v>++</v>
      </c>
      <c r="U93" s="1">
        <v>2.5024979007496499E-2</v>
      </c>
      <c r="V93" s="2">
        <v>1.50021722330767E-4</v>
      </c>
      <c r="W93">
        <v>9.3841418978708605E-4</v>
      </c>
      <c r="X93">
        <v>6.0499305998093196E-3</v>
      </c>
      <c r="Y93" s="13" t="str">
        <f t="shared" si="5"/>
        <v>++</v>
      </c>
      <c r="Z93" s="1">
        <v>0.37810135507598203</v>
      </c>
      <c r="AA93" s="2">
        <v>2.6518704793726199E-3</v>
      </c>
      <c r="AB93">
        <v>1.882174871108E-2</v>
      </c>
      <c r="AC93" s="3">
        <v>0.593649260740445</v>
      </c>
      <c r="AD93" s="3" t="str">
        <f t="shared" si="6"/>
        <v>++</v>
      </c>
      <c r="AE93" s="1">
        <v>0.38562131516127601</v>
      </c>
      <c r="AF93" s="2">
        <v>2.3509111224381402E-3</v>
      </c>
      <c r="AG93">
        <v>5.0857845186610502E-3</v>
      </c>
      <c r="AH93">
        <v>0.19053226859264799</v>
      </c>
      <c r="AI93" t="str">
        <f t="shared" si="7"/>
        <v>++</v>
      </c>
    </row>
    <row r="94" spans="1:35" x14ac:dyDescent="0.3">
      <c r="A94" t="s">
        <v>212</v>
      </c>
      <c r="B94">
        <v>12</v>
      </c>
      <c r="C94" s="4">
        <v>54448265</v>
      </c>
      <c r="D94" t="s">
        <v>213</v>
      </c>
      <c r="E94" t="s">
        <v>65</v>
      </c>
      <c r="F94" t="s">
        <v>67</v>
      </c>
      <c r="G94" s="1">
        <v>2.7520896829268799E-2</v>
      </c>
      <c r="H94" s="3">
        <v>1.7416687556442E-4</v>
      </c>
      <c r="I94" s="13">
        <v>4.2015768247675901E-5</v>
      </c>
      <c r="J94">
        <v>2.7215015696981201E-4</v>
      </c>
      <c r="K94" s="1">
        <v>0.53934475867895604</v>
      </c>
      <c r="L94" s="3">
        <v>4.1764845146260504E-3</v>
      </c>
      <c r="M94" s="13">
        <v>1.6189259621943899E-10</v>
      </c>
      <c r="N94" s="1">
        <v>1.4903747201331999E-6</v>
      </c>
      <c r="O94" t="s">
        <v>45</v>
      </c>
      <c r="P94" s="1">
        <v>2.8699460801377901E-2</v>
      </c>
      <c r="Q94" s="2">
        <v>1.24722219515875E-4</v>
      </c>
      <c r="R94">
        <v>0.11196731950674101</v>
      </c>
      <c r="S94">
        <v>0.36275937036332701</v>
      </c>
      <c r="T94" s="13" t="str">
        <f t="shared" si="4"/>
        <v>++</v>
      </c>
      <c r="U94" s="1">
        <v>2.65284219053874E-2</v>
      </c>
      <c r="V94" s="2">
        <v>1.9748091187368299E-4</v>
      </c>
      <c r="W94">
        <v>1.1602713214693399E-3</v>
      </c>
      <c r="X94">
        <v>7.2908652888461802E-3</v>
      </c>
      <c r="Y94" s="13" t="str">
        <f t="shared" si="5"/>
        <v>++</v>
      </c>
      <c r="Z94" s="1">
        <v>0.55174345445253403</v>
      </c>
      <c r="AA94" s="2">
        <v>3.58017682100777E-3</v>
      </c>
      <c r="AB94">
        <v>1.0265904552714099E-3</v>
      </c>
      <c r="AC94" s="3">
        <v>0.40503412522031701</v>
      </c>
      <c r="AD94" s="3" t="str">
        <f t="shared" si="6"/>
        <v>++</v>
      </c>
      <c r="AE94" s="1">
        <v>0.53447798089867404</v>
      </c>
      <c r="AF94" s="2">
        <v>4.6864995578702797E-3</v>
      </c>
      <c r="AG94" s="13">
        <v>7.8518418371376298E-8</v>
      </c>
      <c r="AH94">
        <v>2.7467784225185103E-4</v>
      </c>
      <c r="AI94" t="str">
        <f t="shared" si="7"/>
        <v>++</v>
      </c>
    </row>
    <row r="95" spans="1:35" x14ac:dyDescent="0.3">
      <c r="A95" t="s">
        <v>214</v>
      </c>
      <c r="B95">
        <v>6</v>
      </c>
      <c r="C95" s="4">
        <v>111192760</v>
      </c>
      <c r="D95" t="s">
        <v>43</v>
      </c>
      <c r="F95" t="s">
        <v>81</v>
      </c>
      <c r="G95" s="1">
        <v>0.55362480963615701</v>
      </c>
      <c r="H95" s="3">
        <v>1.02039627327194E-3</v>
      </c>
      <c r="I95" s="13">
        <v>5.1165239820038803E-5</v>
      </c>
      <c r="J95">
        <v>3.26218789599767E-4</v>
      </c>
      <c r="K95" s="1">
        <v>0.84523034140923803</v>
      </c>
      <c r="L95" s="3">
        <v>1.3990565506189899E-3</v>
      </c>
      <c r="M95">
        <v>1.2521761393467101E-4</v>
      </c>
      <c r="N95" s="1">
        <v>2.8818778284057999E-2</v>
      </c>
      <c r="O95" t="s">
        <v>45</v>
      </c>
      <c r="P95" s="1">
        <v>0.55285166242495098</v>
      </c>
      <c r="Q95" s="2">
        <v>9.1826765443032803E-4</v>
      </c>
      <c r="R95">
        <v>3.7270837345550603E-2</v>
      </c>
      <c r="S95">
        <v>0.17782084263157999</v>
      </c>
      <c r="T95" s="13" t="str">
        <f t="shared" si="4"/>
        <v>++</v>
      </c>
      <c r="U95" s="1">
        <v>0.55427588097191005</v>
      </c>
      <c r="V95" s="2">
        <v>1.07926102929723E-3</v>
      </c>
      <c r="W95">
        <v>2.8996165462839398E-3</v>
      </c>
      <c r="X95">
        <v>1.6102874230554901E-2</v>
      </c>
      <c r="Y95" s="13" t="str">
        <f t="shared" si="5"/>
        <v>++</v>
      </c>
      <c r="Z95" s="1">
        <v>0.85005587615358702</v>
      </c>
      <c r="AA95" s="2">
        <v>8.6470501709963097E-4</v>
      </c>
      <c r="AB95">
        <v>0.113629980638175</v>
      </c>
      <c r="AC95" s="3">
        <v>0.70279181727249596</v>
      </c>
      <c r="AD95" s="3" t="str">
        <f t="shared" si="6"/>
        <v>++</v>
      </c>
      <c r="AE95" s="1">
        <v>0.84333620627594197</v>
      </c>
      <c r="AF95" s="2">
        <v>1.39786078397717E-3</v>
      </c>
      <c r="AG95">
        <v>5.4073255755183796E-3</v>
      </c>
      <c r="AH95">
        <v>0.19514976480155199</v>
      </c>
      <c r="AI95" t="str">
        <f t="shared" si="7"/>
        <v>++</v>
      </c>
    </row>
    <row r="96" spans="1:35" x14ac:dyDescent="0.3">
      <c r="A96" t="s">
        <v>215</v>
      </c>
      <c r="B96">
        <v>1</v>
      </c>
      <c r="C96" s="4">
        <v>92952581</v>
      </c>
      <c r="D96" t="s">
        <v>216</v>
      </c>
      <c r="E96" t="s">
        <v>128</v>
      </c>
      <c r="F96" t="s">
        <v>47</v>
      </c>
      <c r="G96" s="1">
        <v>2.20506176980492E-2</v>
      </c>
      <c r="H96" s="3">
        <v>8.4442876103358496E-5</v>
      </c>
      <c r="I96" s="13">
        <v>5.2877542904827399E-5</v>
      </c>
      <c r="J96">
        <v>3.3625239363493302E-4</v>
      </c>
      <c r="K96" s="1">
        <v>0.21285107140675499</v>
      </c>
      <c r="L96" s="3">
        <v>1.93780395053628E-3</v>
      </c>
      <c r="M96">
        <v>1.6201202602103199E-4</v>
      </c>
      <c r="N96" s="1">
        <v>3.36156696410638E-2</v>
      </c>
      <c r="O96" t="s">
        <v>45</v>
      </c>
      <c r="P96" s="1">
        <v>2.23243400546441E-2</v>
      </c>
      <c r="Q96" s="2">
        <v>6.4437669588374594E-5</v>
      </c>
      <c r="R96">
        <v>8.7686989974287297E-2</v>
      </c>
      <c r="S96">
        <v>0.312479098102383</v>
      </c>
      <c r="T96" s="13" t="str">
        <f t="shared" si="4"/>
        <v>++</v>
      </c>
      <c r="U96" s="1">
        <v>2.1820114660916701E-2</v>
      </c>
      <c r="V96" s="2">
        <v>9.0863407132521097E-5</v>
      </c>
      <c r="W96">
        <v>1.4715151681362799E-3</v>
      </c>
      <c r="X96">
        <v>8.9631450015561203E-3</v>
      </c>
      <c r="Y96" s="13" t="str">
        <f t="shared" si="5"/>
        <v>++</v>
      </c>
      <c r="Z96" s="1">
        <v>0.22510137449252099</v>
      </c>
      <c r="AA96" s="2">
        <v>1.18962601265718E-3</v>
      </c>
      <c r="AB96">
        <v>0.22611108816434999</v>
      </c>
      <c r="AC96" s="3">
        <v>0.76897651745316498</v>
      </c>
      <c r="AD96" s="3" t="str">
        <f t="shared" si="6"/>
        <v>++</v>
      </c>
      <c r="AE96" s="1">
        <v>0.208042541223557</v>
      </c>
      <c r="AF96" s="2">
        <v>1.7523003565277299E-3</v>
      </c>
      <c r="AG96">
        <v>5.3091845094206096E-3</v>
      </c>
      <c r="AH96">
        <v>0.19390216843539401</v>
      </c>
      <c r="AI96" t="str">
        <f t="shared" si="7"/>
        <v>++</v>
      </c>
    </row>
    <row r="97" spans="1:35" x14ac:dyDescent="0.3">
      <c r="A97" t="s">
        <v>217</v>
      </c>
      <c r="B97">
        <v>17</v>
      </c>
      <c r="C97" s="4">
        <v>48041301</v>
      </c>
      <c r="D97" t="s">
        <v>43</v>
      </c>
      <c r="F97" t="s">
        <v>47</v>
      </c>
      <c r="G97" s="1">
        <v>1.8679504444753799E-2</v>
      </c>
      <c r="H97" s="3">
        <v>9.4490478406910399E-5</v>
      </c>
      <c r="I97" s="13">
        <v>5.4868360422475899E-5</v>
      </c>
      <c r="J97">
        <v>3.4779794708048902E-4</v>
      </c>
      <c r="K97" s="1">
        <v>0.102024530270928</v>
      </c>
      <c r="L97" s="3">
        <v>1.2372139647050899E-3</v>
      </c>
      <c r="M97" s="13">
        <v>3.9936213767464598E-5</v>
      </c>
      <c r="N97" s="1">
        <v>1.38874015083669E-2</v>
      </c>
      <c r="O97" t="s">
        <v>45</v>
      </c>
      <c r="P97" s="1">
        <v>1.836754055835E-2</v>
      </c>
      <c r="Q97" s="2">
        <v>5.0480060804594803E-5</v>
      </c>
      <c r="R97">
        <v>0.202064978887496</v>
      </c>
      <c r="S97">
        <v>0.50802129869691204</v>
      </c>
      <c r="T97" s="13" t="str">
        <f t="shared" si="4"/>
        <v>++</v>
      </c>
      <c r="U97" s="1">
        <v>1.89422108754096E-2</v>
      </c>
      <c r="V97" s="2">
        <v>1.0054884279571301E-4</v>
      </c>
      <c r="W97">
        <v>2.41928135948278E-3</v>
      </c>
      <c r="X97">
        <v>1.3776720718220401E-2</v>
      </c>
      <c r="Y97" s="13" t="str">
        <f t="shared" si="5"/>
        <v>++</v>
      </c>
      <c r="Z97" s="1">
        <v>0.100575149105585</v>
      </c>
      <c r="AA97" s="2">
        <v>8.7102863797847304E-4</v>
      </c>
      <c r="AB97">
        <v>0.13421899490282399</v>
      </c>
      <c r="AC97" s="3">
        <v>0.71745701759484903</v>
      </c>
      <c r="AD97" s="3" t="str">
        <f t="shared" si="6"/>
        <v>++</v>
      </c>
      <c r="AE97" s="1">
        <v>0.102593446242371</v>
      </c>
      <c r="AF97" s="2">
        <v>1.23146659885242E-3</v>
      </c>
      <c r="AG97">
        <v>1.1482304876203799E-3</v>
      </c>
      <c r="AH97">
        <v>0.103392761534694</v>
      </c>
      <c r="AI97" t="str">
        <f t="shared" si="7"/>
        <v>++</v>
      </c>
    </row>
    <row r="98" spans="1:35" x14ac:dyDescent="0.3">
      <c r="A98" t="s">
        <v>218</v>
      </c>
      <c r="B98">
        <v>3</v>
      </c>
      <c r="C98" s="4">
        <v>157823814</v>
      </c>
      <c r="D98" t="s">
        <v>219</v>
      </c>
      <c r="E98" t="s">
        <v>220</v>
      </c>
      <c r="F98" t="s">
        <v>47</v>
      </c>
      <c r="G98" s="1">
        <v>4.6869098865668903E-2</v>
      </c>
      <c r="H98" s="3">
        <v>2.35094811105548E-4</v>
      </c>
      <c r="I98" s="13">
        <v>5.51049077923979E-5</v>
      </c>
      <c r="J98">
        <v>3.4919038491480498E-4</v>
      </c>
      <c r="K98" s="1">
        <v>0.233242709681134</v>
      </c>
      <c r="L98" s="3">
        <v>1.4080531523578399E-3</v>
      </c>
      <c r="M98" s="13">
        <v>7.2671303444874895E-5</v>
      </c>
      <c r="N98" s="1">
        <v>2.0289155146773201E-2</v>
      </c>
      <c r="O98" t="s">
        <v>45</v>
      </c>
      <c r="P98" s="1">
        <v>4.9489045508059E-2</v>
      </c>
      <c r="Q98" s="2">
        <v>1.6321026514794999E-4</v>
      </c>
      <c r="R98">
        <v>0.16967480033642299</v>
      </c>
      <c r="S98">
        <v>0.46137936890465497</v>
      </c>
      <c r="T98" s="13" t="str">
        <f t="shared" si="4"/>
        <v>++</v>
      </c>
      <c r="U98" s="1">
        <v>4.4662828008919297E-2</v>
      </c>
      <c r="V98" s="2">
        <v>2.5448504279429099E-4</v>
      </c>
      <c r="W98">
        <v>3.37509652765653E-4</v>
      </c>
      <c r="X98">
        <v>2.4649458501504102E-3</v>
      </c>
      <c r="Y98" s="13" t="str">
        <f t="shared" si="5"/>
        <v>++</v>
      </c>
      <c r="Z98" s="1">
        <v>0.23530836727049001</v>
      </c>
      <c r="AA98" s="2">
        <v>1.1938880229330801E-3</v>
      </c>
      <c r="AB98">
        <v>1.63905557972845E-2</v>
      </c>
      <c r="AC98" s="3">
        <v>0.58771337343269403</v>
      </c>
      <c r="AD98" s="3" t="str">
        <f t="shared" si="6"/>
        <v>++</v>
      </c>
      <c r="AE98" s="1">
        <v>0.232431890814284</v>
      </c>
      <c r="AF98" s="2">
        <v>1.44776736778401E-3</v>
      </c>
      <c r="AG98">
        <v>4.7652591196701297E-3</v>
      </c>
      <c r="AH98">
        <v>0.18584013457743301</v>
      </c>
      <c r="AI98" t="str">
        <f t="shared" si="7"/>
        <v>++</v>
      </c>
    </row>
    <row r="99" spans="1:35" x14ac:dyDescent="0.3">
      <c r="A99" t="s">
        <v>221</v>
      </c>
      <c r="B99">
        <v>2</v>
      </c>
      <c r="C99" s="4">
        <v>219848528</v>
      </c>
      <c r="D99" t="s">
        <v>222</v>
      </c>
      <c r="E99" t="s">
        <v>50</v>
      </c>
      <c r="F99" t="s">
        <v>44</v>
      </c>
      <c r="G99" s="1">
        <v>4.0266461742701702E-2</v>
      </c>
      <c r="H99" s="3">
        <v>2.5532460506425702E-4</v>
      </c>
      <c r="I99" s="13">
        <v>5.5178053330195301E-5</v>
      </c>
      <c r="J99">
        <v>3.4960243786014199E-4</v>
      </c>
      <c r="K99" s="1">
        <v>0.13490824855042799</v>
      </c>
      <c r="L99" s="3">
        <v>1.1296699604299301E-3</v>
      </c>
      <c r="M99">
        <v>1.5801174713713699E-4</v>
      </c>
      <c r="N99" s="1">
        <v>3.30997709305366E-2</v>
      </c>
      <c r="O99" t="s">
        <v>45</v>
      </c>
      <c r="P99" s="1">
        <v>4.1253088279070101E-2</v>
      </c>
      <c r="Q99" s="2">
        <v>3.4568263035571602E-4</v>
      </c>
      <c r="R99">
        <v>6.0127219065186997E-4</v>
      </c>
      <c r="S99">
        <v>7.7423407233490902E-3</v>
      </c>
      <c r="T99" s="13" t="str">
        <f t="shared" si="4"/>
        <v>++</v>
      </c>
      <c r="U99" s="1">
        <v>3.9435618343654499E-2</v>
      </c>
      <c r="V99" s="2">
        <v>1.4311531969775799E-4</v>
      </c>
      <c r="W99">
        <v>0.104082592237158</v>
      </c>
      <c r="X99">
        <v>0.29185614995836001</v>
      </c>
      <c r="Y99" s="13" t="str">
        <f t="shared" si="5"/>
        <v>++</v>
      </c>
      <c r="Z99" s="1">
        <v>0.14047223753726201</v>
      </c>
      <c r="AA99" s="2">
        <v>1.2158504395005699E-3</v>
      </c>
      <c r="AB99">
        <v>5.03280741452201E-2</v>
      </c>
      <c r="AC99" s="3">
        <v>0.64616225437809705</v>
      </c>
      <c r="AD99" s="3" t="str">
        <f t="shared" si="6"/>
        <v>++</v>
      </c>
      <c r="AE99" s="1">
        <v>0.13272425287335299</v>
      </c>
      <c r="AF99" s="2">
        <v>1.2764536142750001E-3</v>
      </c>
      <c r="AG99">
        <v>4.4468151811946502E-4</v>
      </c>
      <c r="AH99">
        <v>6.7347371617681895E-2</v>
      </c>
      <c r="AI99" t="str">
        <f t="shared" si="7"/>
        <v>++</v>
      </c>
    </row>
    <row r="100" spans="1:35" x14ac:dyDescent="0.3">
      <c r="A100" t="s">
        <v>223</v>
      </c>
      <c r="B100">
        <v>20</v>
      </c>
      <c r="C100" s="4">
        <v>39319235</v>
      </c>
      <c r="D100" t="s">
        <v>224</v>
      </c>
      <c r="E100" t="s">
        <v>58</v>
      </c>
      <c r="F100" t="s">
        <v>47</v>
      </c>
      <c r="G100" s="1">
        <v>6.1509419328734702E-2</v>
      </c>
      <c r="H100" s="3">
        <v>5.1906953492703804E-4</v>
      </c>
      <c r="I100" s="13">
        <v>5.5720455119996101E-5</v>
      </c>
      <c r="J100">
        <v>3.5280869231438602E-4</v>
      </c>
      <c r="K100" s="1">
        <v>0.22461931304036001</v>
      </c>
      <c r="L100" s="3">
        <v>1.4966004963037701E-3</v>
      </c>
      <c r="M100" s="13">
        <v>9.8813320654185193E-7</v>
      </c>
      <c r="N100" s="1">
        <v>1.07352387301773E-3</v>
      </c>
      <c r="O100" t="s">
        <v>45</v>
      </c>
      <c r="P100" s="1">
        <v>6.40688008968614E-2</v>
      </c>
      <c r="Q100" s="2">
        <v>4.4695644834192601E-4</v>
      </c>
      <c r="R100">
        <v>7.7134025676577206E-2</v>
      </c>
      <c r="S100">
        <v>0.288060093217747</v>
      </c>
      <c r="T100" s="13" t="str">
        <f t="shared" si="4"/>
        <v>++</v>
      </c>
      <c r="U100" s="1">
        <v>5.9354150639785802E-2</v>
      </c>
      <c r="V100" s="2">
        <v>4.1456876105770799E-4</v>
      </c>
      <c r="W100">
        <v>6.0596743433786703E-3</v>
      </c>
      <c r="X100">
        <v>3.0282768967786498E-2</v>
      </c>
      <c r="Y100" s="13" t="str">
        <f t="shared" si="5"/>
        <v>++</v>
      </c>
      <c r="Z100" s="1">
        <v>0.22223885612048</v>
      </c>
      <c r="AA100" s="2">
        <v>1.8017661150725899E-3</v>
      </c>
      <c r="AB100">
        <v>2.2070287303453998E-3</v>
      </c>
      <c r="AC100" s="3">
        <v>0.45697590367646301</v>
      </c>
      <c r="AD100" s="3" t="str">
        <f t="shared" si="6"/>
        <v>++</v>
      </c>
      <c r="AE100" s="1">
        <v>0.22555369799956601</v>
      </c>
      <c r="AF100" s="2">
        <v>1.3258305842192401E-3</v>
      </c>
      <c r="AG100">
        <v>6.1222980901711301E-4</v>
      </c>
      <c r="AH100">
        <v>7.7697333567411E-2</v>
      </c>
      <c r="AI100" t="str">
        <f t="shared" si="7"/>
        <v>++</v>
      </c>
    </row>
    <row r="101" spans="1:35" x14ac:dyDescent="0.3">
      <c r="A101" t="s">
        <v>225</v>
      </c>
      <c r="B101">
        <v>3</v>
      </c>
      <c r="C101" s="4">
        <v>138664350</v>
      </c>
      <c r="D101" t="s">
        <v>226</v>
      </c>
      <c r="E101" t="s">
        <v>227</v>
      </c>
      <c r="F101" t="s">
        <v>47</v>
      </c>
      <c r="G101" s="1">
        <v>4.2733914192092999E-2</v>
      </c>
      <c r="H101" s="3">
        <v>2.8393615493086001E-4</v>
      </c>
      <c r="I101" s="13">
        <v>5.5886590823789903E-5</v>
      </c>
      <c r="J101">
        <v>3.5379009055276899E-4</v>
      </c>
      <c r="K101" s="1">
        <v>0.25927747543782798</v>
      </c>
      <c r="L101" s="3">
        <v>1.75831649055495E-3</v>
      </c>
      <c r="M101" s="13">
        <v>2.9314000114996802E-7</v>
      </c>
      <c r="N101" s="1">
        <v>4.3823929077901202E-4</v>
      </c>
      <c r="O101" t="s">
        <v>45</v>
      </c>
      <c r="P101" s="1">
        <v>4.3534749521414798E-2</v>
      </c>
      <c r="Q101" s="2">
        <v>4.4562204007695403E-4</v>
      </c>
      <c r="R101">
        <v>2.5989462651248899E-3</v>
      </c>
      <c r="S101">
        <v>2.4447345610419901E-2</v>
      </c>
      <c r="T101" s="13" t="str">
        <f t="shared" si="4"/>
        <v>++</v>
      </c>
      <c r="U101" s="1">
        <v>4.20595265463483E-2</v>
      </c>
      <c r="V101" s="2">
        <v>2.23157225102232E-4</v>
      </c>
      <c r="W101">
        <v>1.2958112764019401E-2</v>
      </c>
      <c r="X101">
        <v>5.7522731987369499E-2</v>
      </c>
      <c r="Y101" s="13" t="str">
        <f t="shared" si="5"/>
        <v>++</v>
      </c>
      <c r="Z101" s="1">
        <v>0.25848195341254099</v>
      </c>
      <c r="AA101" s="2">
        <v>1.8823253136927901E-3</v>
      </c>
      <c r="AB101">
        <v>3.4629092280598398E-3</v>
      </c>
      <c r="AC101" s="3">
        <v>0.49154081477031503</v>
      </c>
      <c r="AD101" s="3" t="str">
        <f t="shared" si="6"/>
        <v>++</v>
      </c>
      <c r="AE101" s="1">
        <v>0.259589736419716</v>
      </c>
      <c r="AF101" s="2">
        <v>1.6662229561407601E-3</v>
      </c>
      <c r="AG101">
        <v>2.3471086588152399E-4</v>
      </c>
      <c r="AH101">
        <v>4.8728761642652899E-2</v>
      </c>
      <c r="AI101" t="str">
        <f t="shared" si="7"/>
        <v>++</v>
      </c>
    </row>
    <row r="102" spans="1:35" x14ac:dyDescent="0.3">
      <c r="A102" t="s">
        <v>228</v>
      </c>
      <c r="B102">
        <v>10</v>
      </c>
      <c r="C102" s="4">
        <v>102416598</v>
      </c>
      <c r="D102" t="s">
        <v>43</v>
      </c>
      <c r="F102" t="s">
        <v>47</v>
      </c>
      <c r="G102" s="1">
        <v>9.0315034038242203E-2</v>
      </c>
      <c r="H102" s="3">
        <v>5.4258399751017203E-4</v>
      </c>
      <c r="I102" s="13">
        <v>5.7699252930642797E-5</v>
      </c>
      <c r="J102">
        <v>3.6437379128332302E-4</v>
      </c>
      <c r="K102" s="1">
        <v>0.186306278015093</v>
      </c>
      <c r="L102" s="3">
        <v>1.4707312815351399E-3</v>
      </c>
      <c r="M102" s="13">
        <v>2.5158471805677801E-5</v>
      </c>
      <c r="N102" s="1">
        <v>1.0281644343333E-2</v>
      </c>
      <c r="O102" t="s">
        <v>45</v>
      </c>
      <c r="P102" s="1">
        <v>9.2608932354233606E-2</v>
      </c>
      <c r="Q102" s="2">
        <v>4.5175248622050801E-4</v>
      </c>
      <c r="R102">
        <v>5.8686592553182801E-2</v>
      </c>
      <c r="S102">
        <v>0.24148382433412299</v>
      </c>
      <c r="T102" s="13" t="str">
        <f t="shared" si="4"/>
        <v>++</v>
      </c>
      <c r="U102" s="1">
        <v>8.8383330193196899E-2</v>
      </c>
      <c r="V102" s="2">
        <v>6.60487421158906E-4</v>
      </c>
      <c r="W102" s="13">
        <v>7.5212966417267403E-5</v>
      </c>
      <c r="X102">
        <v>6.5581854646594299E-4</v>
      </c>
      <c r="Y102" s="13" t="str">
        <f t="shared" si="5"/>
        <v>++</v>
      </c>
      <c r="Z102" s="1">
        <v>0.18381355877223199</v>
      </c>
      <c r="AA102" s="2">
        <v>6.9454681230025699E-4</v>
      </c>
      <c r="AB102">
        <v>0.258080874574311</v>
      </c>
      <c r="AC102" s="3">
        <v>0.78484980046064801</v>
      </c>
      <c r="AD102" s="3" t="str">
        <f t="shared" si="6"/>
        <v>++</v>
      </c>
      <c r="AE102" s="1">
        <v>0.18728472855902001</v>
      </c>
      <c r="AF102" s="2">
        <v>2.0267794511901601E-3</v>
      </c>
      <c r="AG102" s="13">
        <v>1.7555714916715499E-5</v>
      </c>
      <c r="AH102">
        <v>1.12275055328244E-2</v>
      </c>
      <c r="AI102" t="str">
        <f t="shared" si="7"/>
        <v>++</v>
      </c>
    </row>
    <row r="103" spans="1:35" x14ac:dyDescent="0.3">
      <c r="A103" t="s">
        <v>229</v>
      </c>
      <c r="B103">
        <v>5</v>
      </c>
      <c r="C103" s="4">
        <v>87975992</v>
      </c>
      <c r="D103" t="s">
        <v>199</v>
      </c>
      <c r="E103" t="s">
        <v>50</v>
      </c>
      <c r="F103" t="s">
        <v>44</v>
      </c>
      <c r="G103" s="1">
        <v>2.2190608129612301E-2</v>
      </c>
      <c r="H103" s="3">
        <v>1.42820671819864E-4</v>
      </c>
      <c r="I103" s="13">
        <v>7.34643208729655E-5</v>
      </c>
      <c r="J103">
        <v>4.55208808261203E-4</v>
      </c>
      <c r="K103" s="1">
        <v>0.11310027528500401</v>
      </c>
      <c r="L103" s="3">
        <v>1.5280623856583099E-3</v>
      </c>
      <c r="M103">
        <v>2.5666283115122001E-4</v>
      </c>
      <c r="N103" s="1">
        <v>4.4078218738491298E-2</v>
      </c>
      <c r="O103" t="s">
        <v>45</v>
      </c>
      <c r="P103" s="1">
        <v>2.3370831094494601E-2</v>
      </c>
      <c r="Q103" s="2">
        <v>2.3101930509772601E-4</v>
      </c>
      <c r="R103">
        <v>1.94880981760335E-3</v>
      </c>
      <c r="S103">
        <v>1.9591000628131301E-2</v>
      </c>
      <c r="T103" s="13" t="str">
        <f t="shared" si="4"/>
        <v>++</v>
      </c>
      <c r="U103" s="1">
        <v>2.1196736159184999E-2</v>
      </c>
      <c r="V103" s="2">
        <v>1.3031487925391501E-4</v>
      </c>
      <c r="W103">
        <v>6.1576379777002798E-3</v>
      </c>
      <c r="X103">
        <v>3.0706009530667201E-2</v>
      </c>
      <c r="Y103" s="13" t="str">
        <f t="shared" si="5"/>
        <v>++</v>
      </c>
      <c r="Z103" s="1">
        <v>0.102786470404476</v>
      </c>
      <c r="AA103" s="2">
        <v>1.4330307776653001E-3</v>
      </c>
      <c r="AB103">
        <v>3.6440395836339498E-2</v>
      </c>
      <c r="AC103" s="3">
        <v>0.62779698352873903</v>
      </c>
      <c r="AD103" s="3" t="str">
        <f t="shared" si="6"/>
        <v>++</v>
      </c>
      <c r="AE103" s="1">
        <v>0.11714868467736</v>
      </c>
      <c r="AF103" s="2">
        <v>1.5686498414326699E-3</v>
      </c>
      <c r="AG103">
        <v>4.4498821171246802E-3</v>
      </c>
      <c r="AH103">
        <v>0.18094075293446399</v>
      </c>
      <c r="AI103" t="str">
        <f t="shared" si="7"/>
        <v>++</v>
      </c>
    </row>
    <row r="104" spans="1:35" x14ac:dyDescent="0.3">
      <c r="A104" t="s">
        <v>230</v>
      </c>
      <c r="B104">
        <v>16</v>
      </c>
      <c r="C104" s="4">
        <v>1030383</v>
      </c>
      <c r="D104" t="s">
        <v>231</v>
      </c>
      <c r="E104" t="s">
        <v>58</v>
      </c>
      <c r="F104" t="s">
        <v>47</v>
      </c>
      <c r="G104" s="1">
        <v>1.7943990995098601E-2</v>
      </c>
      <c r="H104" s="3">
        <v>1.1890529419935E-4</v>
      </c>
      <c r="I104" s="13">
        <v>8.3120289881075094E-5</v>
      </c>
      <c r="J104">
        <v>5.0994817489819801E-4</v>
      </c>
      <c r="K104" s="1">
        <v>0.21516781670608601</v>
      </c>
      <c r="L104" s="3">
        <v>2.6412318984793599E-3</v>
      </c>
      <c r="M104">
        <v>2.6267595557893198E-4</v>
      </c>
      <c r="N104" s="1">
        <v>4.46505728067811E-2</v>
      </c>
      <c r="O104" t="s">
        <v>45</v>
      </c>
      <c r="P104" s="1">
        <v>1.9362544131912199E-2</v>
      </c>
      <c r="Q104" s="2">
        <v>8.9994373809917E-5</v>
      </c>
      <c r="R104">
        <v>0.224064846792142</v>
      </c>
      <c r="S104">
        <v>0.53689470741072498</v>
      </c>
      <c r="T104" s="13" t="str">
        <f t="shared" si="4"/>
        <v>++</v>
      </c>
      <c r="U104" s="1">
        <v>1.67494199325188E-2</v>
      </c>
      <c r="V104" s="2">
        <v>1.3490868957663499E-4</v>
      </c>
      <c r="W104" s="13">
        <v>7.62379319290793E-6</v>
      </c>
      <c r="X104" s="13">
        <v>8.6860720441846797E-5</v>
      </c>
      <c r="Y104" s="13" t="str">
        <f t="shared" si="5"/>
        <v>++</v>
      </c>
      <c r="Z104" s="1">
        <v>0.222779901220959</v>
      </c>
      <c r="AA104" s="2">
        <v>7.50514608052797E-4</v>
      </c>
      <c r="AB104">
        <v>0.56302071117872399</v>
      </c>
      <c r="AC104" s="3">
        <v>0.90159062054898098</v>
      </c>
      <c r="AD104" s="3" t="str">
        <f t="shared" si="6"/>
        <v>++</v>
      </c>
      <c r="AE104" s="1">
        <v>0.21217989568155701</v>
      </c>
      <c r="AF104" s="2">
        <v>4.3585554242052396E-3</v>
      </c>
      <c r="AG104" s="13">
        <v>6.1196359556174403E-6</v>
      </c>
      <c r="AH104">
        <v>5.7500266670534803E-3</v>
      </c>
      <c r="AI104" t="str">
        <f t="shared" si="7"/>
        <v>++</v>
      </c>
    </row>
    <row r="105" spans="1:35" x14ac:dyDescent="0.3">
      <c r="A105" t="s">
        <v>232</v>
      </c>
      <c r="B105">
        <v>10</v>
      </c>
      <c r="C105" s="4">
        <v>76803669</v>
      </c>
      <c r="D105" t="s">
        <v>233</v>
      </c>
      <c r="E105" t="s">
        <v>50</v>
      </c>
      <c r="F105" t="s">
        <v>47</v>
      </c>
      <c r="G105" s="1">
        <v>0.31551707101987703</v>
      </c>
      <c r="H105" s="3">
        <v>1.03578346866425E-3</v>
      </c>
      <c r="I105" s="13">
        <v>8.4379648838643905E-5</v>
      </c>
      <c r="J105">
        <v>5.1700256445375904E-4</v>
      </c>
      <c r="K105" s="1">
        <v>0.48005631816136102</v>
      </c>
      <c r="L105" s="3">
        <v>1.54596918665782E-3</v>
      </c>
      <c r="M105">
        <v>2.3097220802676299E-4</v>
      </c>
      <c r="N105" s="1">
        <v>4.1478482364050398E-2</v>
      </c>
      <c r="O105" t="s">
        <v>45</v>
      </c>
      <c r="P105" s="1">
        <v>0.32046664766992899</v>
      </c>
      <c r="Q105" s="2">
        <v>1.10265158408963E-3</v>
      </c>
      <c r="R105">
        <v>4.0116774285257499E-2</v>
      </c>
      <c r="S105">
        <v>0.187011288469207</v>
      </c>
      <c r="T105" s="13" t="str">
        <f t="shared" si="4"/>
        <v>++</v>
      </c>
      <c r="U105" s="1">
        <v>0.311349006472464</v>
      </c>
      <c r="V105" s="2">
        <v>1.1487548809635099E-3</v>
      </c>
      <c r="W105">
        <v>1.0830408607551199E-3</v>
      </c>
      <c r="X105">
        <v>6.8645247538798903E-3</v>
      </c>
      <c r="Y105" s="13" t="str">
        <f t="shared" si="5"/>
        <v>++</v>
      </c>
      <c r="Z105" s="1">
        <v>0.47509102026548899</v>
      </c>
      <c r="AA105" s="2">
        <v>1.5847637588502299E-3</v>
      </c>
      <c r="AB105">
        <v>1.3108147070963199E-2</v>
      </c>
      <c r="AC105" s="3">
        <v>0.57492073819878498</v>
      </c>
      <c r="AD105" s="3" t="str">
        <f t="shared" si="6"/>
        <v>++</v>
      </c>
      <c r="AE105" s="1">
        <v>0.48200531359712401</v>
      </c>
      <c r="AF105" s="2">
        <v>1.7542262252235501E-3</v>
      </c>
      <c r="AG105">
        <v>3.2197488455771202E-3</v>
      </c>
      <c r="AH105">
        <v>0.15911220914247201</v>
      </c>
      <c r="AI105" t="str">
        <f t="shared" si="7"/>
        <v>++</v>
      </c>
    </row>
    <row r="106" spans="1:35" x14ac:dyDescent="0.3">
      <c r="A106" t="s">
        <v>234</v>
      </c>
      <c r="B106">
        <v>12</v>
      </c>
      <c r="C106" s="4">
        <v>54367250</v>
      </c>
      <c r="D106" t="s">
        <v>235</v>
      </c>
      <c r="E106" t="s">
        <v>153</v>
      </c>
      <c r="F106" t="s">
        <v>47</v>
      </c>
      <c r="G106" s="1">
        <v>2.4891259016640199E-2</v>
      </c>
      <c r="H106" s="3">
        <v>1.8291971086956699E-4</v>
      </c>
      <c r="I106" s="13">
        <v>9.0365780069400804E-5</v>
      </c>
      <c r="J106">
        <v>5.5070538841268404E-4</v>
      </c>
      <c r="K106" s="1">
        <v>0.15610627760951301</v>
      </c>
      <c r="L106" s="3">
        <v>1.3414907527513301E-3</v>
      </c>
      <c r="M106" s="13">
        <v>1.1585254980430601E-5</v>
      </c>
      <c r="N106" s="1">
        <v>6.2331795831523703E-3</v>
      </c>
      <c r="O106" t="s">
        <v>45</v>
      </c>
      <c r="P106" s="1">
        <v>2.5683441944753201E-2</v>
      </c>
      <c r="Q106" s="2">
        <v>1.15253996188629E-4</v>
      </c>
      <c r="R106">
        <v>0.159988825021601</v>
      </c>
      <c r="S106">
        <v>0.44689290769506101</v>
      </c>
      <c r="T106" s="13" t="str">
        <f t="shared" si="4"/>
        <v>++</v>
      </c>
      <c r="U106" s="1">
        <v>2.4224157603492402E-2</v>
      </c>
      <c r="V106" s="2">
        <v>2.3817805088775101E-4</v>
      </c>
      <c r="W106">
        <v>2.8465309387190699E-4</v>
      </c>
      <c r="X106">
        <v>2.12248909588756E-3</v>
      </c>
      <c r="Y106" s="13" t="str">
        <f t="shared" si="5"/>
        <v>++</v>
      </c>
      <c r="Z106" s="1">
        <v>0.15056604853921199</v>
      </c>
      <c r="AA106" s="2">
        <v>1.7835008280103299E-3</v>
      </c>
      <c r="AB106">
        <v>3.7294620987335798E-4</v>
      </c>
      <c r="AC106" s="3">
        <v>0.35245633614228</v>
      </c>
      <c r="AD106" s="3" t="str">
        <f t="shared" si="6"/>
        <v>++</v>
      </c>
      <c r="AE106" s="1">
        <v>0.15828094696421099</v>
      </c>
      <c r="AF106" s="2">
        <v>9.3696079293384502E-4</v>
      </c>
      <c r="AG106">
        <v>2.10528046787864E-2</v>
      </c>
      <c r="AH106">
        <v>0.31816139098952201</v>
      </c>
      <c r="AI106" t="str">
        <f t="shared" si="7"/>
        <v>++</v>
      </c>
    </row>
    <row r="107" spans="1:35" x14ac:dyDescent="0.3">
      <c r="A107" t="s">
        <v>236</v>
      </c>
      <c r="B107">
        <v>12</v>
      </c>
      <c r="C107" s="4">
        <v>24567687</v>
      </c>
      <c r="D107" t="s">
        <v>237</v>
      </c>
      <c r="E107" t="s">
        <v>121</v>
      </c>
      <c r="F107" t="s">
        <v>51</v>
      </c>
      <c r="G107" s="1">
        <v>0.59106085571506595</v>
      </c>
      <c r="H107" s="3">
        <v>1.51352168096934E-3</v>
      </c>
      <c r="I107" s="13">
        <v>9.4486248447963703E-5</v>
      </c>
      <c r="J107">
        <v>5.7369465964299E-4</v>
      </c>
      <c r="K107" s="1">
        <v>0.72122200973880601</v>
      </c>
      <c r="L107" s="3">
        <v>-3.4734239314463101E-3</v>
      </c>
      <c r="M107" s="13">
        <v>2.8920260644938301E-5</v>
      </c>
      <c r="N107" s="1">
        <v>1.1354724018379499E-2</v>
      </c>
      <c r="O107" t="s">
        <v>52</v>
      </c>
      <c r="P107" s="1">
        <v>0.59759606539772603</v>
      </c>
      <c r="Q107" s="2">
        <v>2.0007810002054798E-3</v>
      </c>
      <c r="R107">
        <v>1.0555566431214801E-2</v>
      </c>
      <c r="S107">
        <v>7.1787262951917105E-2</v>
      </c>
      <c r="T107" s="13" t="str">
        <f t="shared" si="4"/>
        <v>++</v>
      </c>
      <c r="U107" s="1">
        <v>0.58555752124545701</v>
      </c>
      <c r="V107" s="2">
        <v>1.39864913069058E-3</v>
      </c>
      <c r="W107">
        <v>7.0450733580228204E-3</v>
      </c>
      <c r="X107">
        <v>3.4435823359759102E-2</v>
      </c>
      <c r="Y107" s="13" t="str">
        <f t="shared" si="5"/>
        <v>++</v>
      </c>
      <c r="Z107" s="1">
        <v>0.72625774779928298</v>
      </c>
      <c r="AA107" s="2">
        <v>-2.8206620186441698E-3</v>
      </c>
      <c r="AB107">
        <v>8.6404380485685606E-2</v>
      </c>
      <c r="AC107" s="3">
        <v>0.68198674415902705</v>
      </c>
      <c r="AD107" s="3" t="str">
        <f t="shared" si="6"/>
        <v>--</v>
      </c>
      <c r="AE107" s="1">
        <v>0.71924536489263702</v>
      </c>
      <c r="AF107" s="2">
        <v>-4.58133415863257E-3</v>
      </c>
      <c r="AG107" s="13">
        <v>1.14153243432391E-5</v>
      </c>
      <c r="AH107">
        <v>8.6064164950386997E-3</v>
      </c>
      <c r="AI107" t="str">
        <f t="shared" si="7"/>
        <v>--</v>
      </c>
    </row>
    <row r="108" spans="1:35" x14ac:dyDescent="0.3">
      <c r="A108" t="s">
        <v>238</v>
      </c>
      <c r="B108">
        <v>6</v>
      </c>
      <c r="C108" s="4">
        <v>108491372</v>
      </c>
      <c r="D108" t="s">
        <v>239</v>
      </c>
      <c r="E108" t="s">
        <v>50</v>
      </c>
      <c r="F108" t="s">
        <v>47</v>
      </c>
      <c r="G108" s="1">
        <v>2.3291854904187701E-2</v>
      </c>
      <c r="H108" s="3">
        <v>1.1894485710076701E-4</v>
      </c>
      <c r="I108">
        <v>1.03132204562713E-4</v>
      </c>
      <c r="J108">
        <v>6.2202840538312003E-4</v>
      </c>
      <c r="K108" s="1">
        <v>0.213493248143</v>
      </c>
      <c r="L108" s="3">
        <v>2.1220108677582001E-3</v>
      </c>
      <c r="M108" s="13">
        <v>7.0882380368154295E-5</v>
      </c>
      <c r="N108" s="1">
        <v>1.9900882499735099E-2</v>
      </c>
      <c r="O108" t="s">
        <v>45</v>
      </c>
      <c r="P108" s="1">
        <v>2.3952069255415799E-2</v>
      </c>
      <c r="Q108" s="2">
        <v>5.3942190665532699E-5</v>
      </c>
      <c r="R108">
        <v>0.37967870772123202</v>
      </c>
      <c r="S108">
        <v>0.69501726471302305</v>
      </c>
      <c r="T108" s="13" t="str">
        <f t="shared" si="4"/>
        <v>++</v>
      </c>
      <c r="U108" s="1">
        <v>2.2735884924206199E-2</v>
      </c>
      <c r="V108" s="2">
        <v>1.5812127291988E-4</v>
      </c>
      <c r="W108" s="13">
        <v>4.5840451030077302E-5</v>
      </c>
      <c r="X108">
        <v>4.2382339410397101E-4</v>
      </c>
      <c r="Y108" s="13" t="str">
        <f t="shared" si="5"/>
        <v>++</v>
      </c>
      <c r="Z108" s="1">
        <v>0.196541834543766</v>
      </c>
      <c r="AA108" s="2">
        <v>2.00606736262132E-3</v>
      </c>
      <c r="AB108">
        <v>2.55002438369515E-2</v>
      </c>
      <c r="AC108" s="3">
        <v>0.60791843570662296</v>
      </c>
      <c r="AD108" s="3" t="str">
        <f t="shared" si="6"/>
        <v>++</v>
      </c>
      <c r="AE108" s="1">
        <v>0.22014707404176501</v>
      </c>
      <c r="AF108" s="2">
        <v>2.1491711877564901E-3</v>
      </c>
      <c r="AG108">
        <v>3.2131631034470801E-3</v>
      </c>
      <c r="AH108">
        <v>0.15902012061683399</v>
      </c>
      <c r="AI108" t="str">
        <f t="shared" si="7"/>
        <v>++</v>
      </c>
    </row>
    <row r="109" spans="1:35" x14ac:dyDescent="0.3">
      <c r="A109" t="s">
        <v>240</v>
      </c>
      <c r="B109">
        <v>10</v>
      </c>
      <c r="C109" s="4">
        <v>22765645</v>
      </c>
      <c r="D109" t="s">
        <v>43</v>
      </c>
      <c r="F109" t="s">
        <v>47</v>
      </c>
      <c r="G109" s="1">
        <v>5.4896240174300497E-2</v>
      </c>
      <c r="H109" s="3">
        <v>6.33929182387578E-4</v>
      </c>
      <c r="I109">
        <v>1.14884958006306E-4</v>
      </c>
      <c r="J109">
        <v>6.86771864004602E-4</v>
      </c>
      <c r="K109" s="1">
        <v>0.11640211141222</v>
      </c>
      <c r="L109" s="3">
        <v>1.24771247909944E-3</v>
      </c>
      <c r="M109" s="13">
        <v>1.83800562754309E-5</v>
      </c>
      <c r="N109" s="1">
        <v>8.3612764195174008E-3</v>
      </c>
      <c r="O109" t="s">
        <v>45</v>
      </c>
      <c r="P109" s="1">
        <v>5.63864706853991E-2</v>
      </c>
      <c r="Q109" s="2">
        <v>8.1798167681435398E-4</v>
      </c>
      <c r="R109">
        <v>3.026790219997E-4</v>
      </c>
      <c r="S109">
        <v>4.4941319108634196E-3</v>
      </c>
      <c r="T109" s="13" t="str">
        <f t="shared" si="4"/>
        <v>++</v>
      </c>
      <c r="U109" s="1">
        <v>5.3641309217585802E-2</v>
      </c>
      <c r="V109" s="2">
        <v>5.8826922203049597E-4</v>
      </c>
      <c r="W109">
        <v>1.89694107159727E-2</v>
      </c>
      <c r="X109">
        <v>7.8831614215956899E-2</v>
      </c>
      <c r="Y109" s="13" t="str">
        <f t="shared" si="5"/>
        <v>++</v>
      </c>
      <c r="Z109" s="1">
        <v>0.11173169594364001</v>
      </c>
      <c r="AA109" s="2">
        <v>9.3625032868940503E-4</v>
      </c>
      <c r="AB109">
        <v>6.5781966683200896E-2</v>
      </c>
      <c r="AC109" s="3">
        <v>0.66390210221008605</v>
      </c>
      <c r="AD109" s="3" t="str">
        <f t="shared" si="6"/>
        <v>++</v>
      </c>
      <c r="AE109" s="1">
        <v>0.118235358605494</v>
      </c>
      <c r="AF109" s="2">
        <v>1.583755729074E-3</v>
      </c>
      <c r="AG109" s="13">
        <v>6.4906971582128802E-5</v>
      </c>
      <c r="AH109">
        <v>2.4600375125341099E-2</v>
      </c>
      <c r="AI109" t="str">
        <f t="shared" si="7"/>
        <v>++</v>
      </c>
    </row>
    <row r="110" spans="1:35" x14ac:dyDescent="0.3">
      <c r="A110" t="s">
        <v>241</v>
      </c>
      <c r="B110">
        <v>11</v>
      </c>
      <c r="C110" s="4">
        <v>60718709</v>
      </c>
      <c r="D110" t="s">
        <v>242</v>
      </c>
      <c r="E110" t="s">
        <v>243</v>
      </c>
      <c r="F110" t="s">
        <v>47</v>
      </c>
      <c r="G110" s="1">
        <v>0.11547766918909</v>
      </c>
      <c r="H110" s="3">
        <v>8.9164129440339498E-4</v>
      </c>
      <c r="I110">
        <v>1.2482868667534899E-4</v>
      </c>
      <c r="J110">
        <v>7.4077672555574402E-4</v>
      </c>
      <c r="K110" s="1">
        <v>0.26558924610866702</v>
      </c>
      <c r="L110" s="3">
        <v>1.40526984630663E-3</v>
      </c>
      <c r="M110">
        <v>1.26032627480565E-4</v>
      </c>
      <c r="N110" s="1">
        <v>2.8892195243129901E-2</v>
      </c>
      <c r="O110" t="s">
        <v>45</v>
      </c>
      <c r="P110" s="1">
        <v>0.12224630192767701</v>
      </c>
      <c r="Q110" s="2">
        <v>7.1466015716571804E-4</v>
      </c>
      <c r="R110">
        <v>0.19147092003169999</v>
      </c>
      <c r="S110">
        <v>0.49298255004292602</v>
      </c>
      <c r="T110" s="13" t="str">
        <f t="shared" si="4"/>
        <v>++</v>
      </c>
      <c r="U110" s="1">
        <v>0.109777767935542</v>
      </c>
      <c r="V110" s="2">
        <v>1.23853190809286E-3</v>
      </c>
      <c r="W110" s="13">
        <v>3.4992415370970898E-7</v>
      </c>
      <c r="X110" s="13">
        <v>5.7007905576970497E-6</v>
      </c>
      <c r="Y110" s="13" t="str">
        <f t="shared" si="5"/>
        <v>++</v>
      </c>
      <c r="Z110" s="1">
        <v>0.26643474737156098</v>
      </c>
      <c r="AA110" s="2">
        <v>5.1981697939235605E-4</v>
      </c>
      <c r="AB110">
        <v>0.47446713593231998</v>
      </c>
      <c r="AC110" s="3">
        <v>0.87346646929363903</v>
      </c>
      <c r="AD110" s="3" t="str">
        <f t="shared" si="6"/>
        <v>++</v>
      </c>
      <c r="AE110" s="1">
        <v>0.26525736710827902</v>
      </c>
      <c r="AF110" s="2">
        <v>1.90242092416999E-3</v>
      </c>
      <c r="AG110" s="13">
        <v>2.6497416051019199E-5</v>
      </c>
      <c r="AH110">
        <v>1.4473809518262199E-2</v>
      </c>
      <c r="AI110" t="str">
        <f t="shared" si="7"/>
        <v>++</v>
      </c>
    </row>
    <row r="111" spans="1:35" x14ac:dyDescent="0.3">
      <c r="A111" t="s">
        <v>244</v>
      </c>
      <c r="B111">
        <v>17</v>
      </c>
      <c r="C111" s="4">
        <v>714733</v>
      </c>
      <c r="D111" t="s">
        <v>245</v>
      </c>
      <c r="E111" t="s">
        <v>50</v>
      </c>
      <c r="F111" t="s">
        <v>67</v>
      </c>
      <c r="G111" s="1">
        <v>0.87967538241611098</v>
      </c>
      <c r="H111" s="3">
        <v>1.3450450652337999E-3</v>
      </c>
      <c r="I111">
        <v>1.3035153607416299E-4</v>
      </c>
      <c r="J111">
        <v>7.7088551976041604E-4</v>
      </c>
      <c r="K111" s="1">
        <v>0.95341581994908797</v>
      </c>
      <c r="L111" s="3">
        <v>-6.4765659163649905E-4</v>
      </c>
      <c r="M111" s="13">
        <v>4.1025218400558598E-5</v>
      </c>
      <c r="N111" s="1">
        <v>1.40702824041116E-2</v>
      </c>
      <c r="O111" t="s">
        <v>52</v>
      </c>
      <c r="P111" s="1">
        <v>0.87235688613746798</v>
      </c>
      <c r="Q111" s="2">
        <v>2.2623073355308499E-3</v>
      </c>
      <c r="R111">
        <v>1.1813008850373801E-2</v>
      </c>
      <c r="S111">
        <v>7.8056660682081405E-2</v>
      </c>
      <c r="T111" s="13" t="str">
        <f t="shared" si="4"/>
        <v>++</v>
      </c>
      <c r="U111" s="1">
        <v>0.88583832665075801</v>
      </c>
      <c r="V111" s="2">
        <v>8.1934009288784401E-4</v>
      </c>
      <c r="W111">
        <v>8.9689790167947199E-4</v>
      </c>
      <c r="X111">
        <v>5.8153294564175098E-3</v>
      </c>
      <c r="Y111" s="13" t="str">
        <f t="shared" si="5"/>
        <v>++</v>
      </c>
      <c r="Z111" s="1">
        <v>0.95732040960482001</v>
      </c>
      <c r="AA111" s="2">
        <v>-9.3539663311954996E-4</v>
      </c>
      <c r="AB111">
        <v>1.1857954064363401E-4</v>
      </c>
      <c r="AC111" s="3">
        <v>0.24023262321149999</v>
      </c>
      <c r="AD111" s="3" t="str">
        <f t="shared" si="6"/>
        <v>--</v>
      </c>
      <c r="AE111" s="1">
        <v>0.95188317728048299</v>
      </c>
      <c r="AF111" s="2">
        <v>-5.5949718736667301E-4</v>
      </c>
      <c r="AG111">
        <v>1.2144732354875599E-2</v>
      </c>
      <c r="AH111">
        <v>0.263551347042079</v>
      </c>
      <c r="AI111" t="str">
        <f t="shared" si="7"/>
        <v>--</v>
      </c>
    </row>
    <row r="112" spans="1:35" x14ac:dyDescent="0.3">
      <c r="A112" t="s">
        <v>246</v>
      </c>
      <c r="B112">
        <v>4</v>
      </c>
      <c r="C112" s="4">
        <v>154681323</v>
      </c>
      <c r="D112" t="s">
        <v>247</v>
      </c>
      <c r="E112" t="s">
        <v>248</v>
      </c>
      <c r="F112" t="s">
        <v>47</v>
      </c>
      <c r="G112" s="1">
        <v>4.8794166248181899E-2</v>
      </c>
      <c r="H112" s="3">
        <v>3.55836872362809E-4</v>
      </c>
      <c r="I112">
        <v>1.3366550063860101E-4</v>
      </c>
      <c r="J112">
        <v>7.8891573001973905E-4</v>
      </c>
      <c r="K112" s="1">
        <v>0.20061283235455901</v>
      </c>
      <c r="L112" s="3">
        <v>1.4181974506019899E-3</v>
      </c>
      <c r="M112" s="13">
        <v>3.5728769374108199E-5</v>
      </c>
      <c r="N112" s="1">
        <v>1.27539310970069E-2</v>
      </c>
      <c r="O112" t="s">
        <v>45</v>
      </c>
      <c r="P112" s="1">
        <v>5.04709213474809E-2</v>
      </c>
      <c r="Q112" s="2">
        <v>2.9391265073416102E-4</v>
      </c>
      <c r="R112">
        <v>0.19877069265893799</v>
      </c>
      <c r="S112">
        <v>0.50341110998726502</v>
      </c>
      <c r="T112" s="13" t="str">
        <f t="shared" si="4"/>
        <v>++</v>
      </c>
      <c r="U112" s="1">
        <v>4.7382161954035398E-2</v>
      </c>
      <c r="V112" s="2">
        <v>4.1390371442247699E-4</v>
      </c>
      <c r="W112" s="13">
        <v>4.7629639373231303E-6</v>
      </c>
      <c r="X112" s="13">
        <v>5.7318817303600499E-5</v>
      </c>
      <c r="Y112" s="13" t="str">
        <f t="shared" si="5"/>
        <v>++</v>
      </c>
      <c r="Z112" s="1">
        <v>0.200786457682776</v>
      </c>
      <c r="AA112" s="2">
        <v>7.4159622014015195E-4</v>
      </c>
      <c r="AB112">
        <v>0.25230649430744301</v>
      </c>
      <c r="AC112" s="3">
        <v>0.78208067800752001</v>
      </c>
      <c r="AD112" s="3" t="str">
        <f t="shared" si="6"/>
        <v>++</v>
      </c>
      <c r="AE112" s="1">
        <v>0.200544680356568</v>
      </c>
      <c r="AF112" s="2">
        <v>1.9268394669785501E-3</v>
      </c>
      <c r="AG112" s="13">
        <v>1.22091514159737E-5</v>
      </c>
      <c r="AH112">
        <v>8.8280508923274797E-3</v>
      </c>
      <c r="AI112" t="str">
        <f t="shared" si="7"/>
        <v>++</v>
      </c>
    </row>
    <row r="113" spans="1:35" x14ac:dyDescent="0.3">
      <c r="A113" t="s">
        <v>249</v>
      </c>
      <c r="B113">
        <v>7</v>
      </c>
      <c r="C113" s="4">
        <v>1452425</v>
      </c>
      <c r="D113" t="s">
        <v>43</v>
      </c>
      <c r="F113" t="s">
        <v>47</v>
      </c>
      <c r="G113" s="1">
        <v>4.6969479202964397E-2</v>
      </c>
      <c r="H113" s="3">
        <v>-2.7998785339457797E-4</v>
      </c>
      <c r="I113">
        <v>1.3853928389205401E-4</v>
      </c>
      <c r="J113">
        <v>8.1516137575552198E-4</v>
      </c>
      <c r="K113" s="1">
        <v>0.20810799971295901</v>
      </c>
      <c r="L113" s="3">
        <v>1.9784228488018301E-3</v>
      </c>
      <c r="M113" s="13">
        <v>2.9383210216647699E-6</v>
      </c>
      <c r="N113" s="1">
        <v>2.3701215057252501E-3</v>
      </c>
      <c r="O113" t="s">
        <v>118</v>
      </c>
      <c r="P113" s="1">
        <v>4.6039507572411098E-2</v>
      </c>
      <c r="Q113" s="2">
        <v>-2.70563294777886E-4</v>
      </c>
      <c r="R113">
        <v>4.1647116849770099E-2</v>
      </c>
      <c r="S113">
        <v>0.19192734944928599</v>
      </c>
      <c r="T113" s="13" t="str">
        <f t="shared" si="4"/>
        <v>--</v>
      </c>
      <c r="U113" s="1">
        <v>4.7752613207640897E-2</v>
      </c>
      <c r="V113" s="2">
        <v>-3.2493131602648502E-4</v>
      </c>
      <c r="W113">
        <v>2.2632436657480598E-3</v>
      </c>
      <c r="X113">
        <v>1.30017511197838E-2</v>
      </c>
      <c r="Y113" s="13" t="str">
        <f t="shared" si="5"/>
        <v>--</v>
      </c>
      <c r="Z113" s="1">
        <v>0.198745095351618</v>
      </c>
      <c r="AA113" s="2">
        <v>2.7248353111759501E-3</v>
      </c>
      <c r="AB113">
        <v>3.07447085273909E-4</v>
      </c>
      <c r="AC113" s="3">
        <v>0.33441316610934202</v>
      </c>
      <c r="AD113" s="3" t="str">
        <f t="shared" si="6"/>
        <v>++</v>
      </c>
      <c r="AE113" s="1">
        <v>0.21178315843423301</v>
      </c>
      <c r="AF113" s="2">
        <v>1.72084390709831E-3</v>
      </c>
      <c r="AG113">
        <v>2.3378985712706598E-3</v>
      </c>
      <c r="AH113">
        <v>0.14009210441817899</v>
      </c>
      <c r="AI113" t="str">
        <f t="shared" si="7"/>
        <v>++</v>
      </c>
    </row>
    <row r="114" spans="1:35" x14ac:dyDescent="0.3">
      <c r="A114" t="s">
        <v>250</v>
      </c>
      <c r="B114">
        <v>6</v>
      </c>
      <c r="C114" s="4">
        <v>154360732</v>
      </c>
      <c r="D114" t="s">
        <v>251</v>
      </c>
      <c r="E114" t="s">
        <v>252</v>
      </c>
      <c r="F114" t="s">
        <v>47</v>
      </c>
      <c r="G114" s="1">
        <v>7.4708155564220502E-2</v>
      </c>
      <c r="H114" s="3">
        <v>4.0977936911097001E-4</v>
      </c>
      <c r="I114">
        <v>1.4152076666457499E-4</v>
      </c>
      <c r="J114">
        <v>8.3116447175883795E-4</v>
      </c>
      <c r="K114" s="1">
        <v>0.401611876214028</v>
      </c>
      <c r="L114" s="3">
        <v>2.05637439236551E-3</v>
      </c>
      <c r="M114" s="13">
        <v>3.2888284808796902E-5</v>
      </c>
      <c r="N114" s="1">
        <v>1.2212124235887901E-2</v>
      </c>
      <c r="O114" t="s">
        <v>45</v>
      </c>
      <c r="P114" s="1">
        <v>7.9305765917409093E-2</v>
      </c>
      <c r="Q114" s="2">
        <v>3.32605875799619E-4</v>
      </c>
      <c r="R114">
        <v>6.7862533513939005E-2</v>
      </c>
      <c r="S114">
        <v>0.265402225433646</v>
      </c>
      <c r="T114" s="13" t="str">
        <f t="shared" si="4"/>
        <v>++</v>
      </c>
      <c r="U114" s="1">
        <v>7.0836483687851101E-2</v>
      </c>
      <c r="V114" s="2">
        <v>4.5589934172249802E-4</v>
      </c>
      <c r="W114">
        <v>4.52559752870863E-3</v>
      </c>
      <c r="X114">
        <v>2.3584941294856498E-2</v>
      </c>
      <c r="Y114" s="13" t="str">
        <f t="shared" si="5"/>
        <v>++</v>
      </c>
      <c r="Z114" s="1">
        <v>0.39267611310152101</v>
      </c>
      <c r="AA114" s="2">
        <v>2.5503347545686801E-3</v>
      </c>
      <c r="AB114">
        <v>1.2743991290173999E-3</v>
      </c>
      <c r="AC114" s="3">
        <v>0.41802336221103598</v>
      </c>
      <c r="AD114" s="3" t="str">
        <f t="shared" si="6"/>
        <v>++</v>
      </c>
      <c r="AE114" s="1">
        <v>0.40511937201519899</v>
      </c>
      <c r="AF114" s="2">
        <v>1.52767172824137E-3</v>
      </c>
      <c r="AG114">
        <v>2.4948489901821601E-2</v>
      </c>
      <c r="AH114">
        <v>0.33787816180982699</v>
      </c>
      <c r="AI114" t="str">
        <f t="shared" si="7"/>
        <v>++</v>
      </c>
    </row>
    <row r="115" spans="1:35" x14ac:dyDescent="0.3">
      <c r="A115" t="s">
        <v>253</v>
      </c>
      <c r="B115">
        <v>11</v>
      </c>
      <c r="C115" s="4">
        <v>31819162</v>
      </c>
      <c r="D115" t="s">
        <v>254</v>
      </c>
      <c r="E115" t="s">
        <v>88</v>
      </c>
      <c r="F115" t="s">
        <v>44</v>
      </c>
      <c r="G115" s="1">
        <v>3.8727033821091099E-2</v>
      </c>
      <c r="H115" s="3">
        <v>3.34607611308351E-4</v>
      </c>
      <c r="I115">
        <v>1.49156601688555E-4</v>
      </c>
      <c r="J115">
        <v>8.7231492873485401E-4</v>
      </c>
      <c r="K115" s="1">
        <v>0.256935635235852</v>
      </c>
      <c r="L115" s="3">
        <v>1.2682187820238599E-3</v>
      </c>
      <c r="M115">
        <v>1.93733557664434E-4</v>
      </c>
      <c r="N115" s="1">
        <v>3.7505830405931598E-2</v>
      </c>
      <c r="O115" t="s">
        <v>45</v>
      </c>
      <c r="P115" s="1">
        <v>4.0592558563818798E-2</v>
      </c>
      <c r="Q115" s="2">
        <v>2.9829521252328702E-4</v>
      </c>
      <c r="R115">
        <v>0.12120203974397201</v>
      </c>
      <c r="S115">
        <v>0.38035408891843098</v>
      </c>
      <c r="T115" s="13" t="str">
        <f t="shared" si="4"/>
        <v>++</v>
      </c>
      <c r="U115" s="1">
        <v>3.7156065616688903E-2</v>
      </c>
      <c r="V115" s="2">
        <v>3.46447854339904E-4</v>
      </c>
      <c r="W115">
        <v>1.14985554945079E-3</v>
      </c>
      <c r="X115">
        <v>7.2336770114775004E-3</v>
      </c>
      <c r="Y115" s="13" t="str">
        <f t="shared" si="5"/>
        <v>++</v>
      </c>
      <c r="Z115" s="1">
        <v>0.25170075519183899</v>
      </c>
      <c r="AA115" s="2">
        <v>1.66768442373654E-3</v>
      </c>
      <c r="AB115">
        <v>6.92027533766865E-3</v>
      </c>
      <c r="AC115" s="3">
        <v>0.53414354640252604</v>
      </c>
      <c r="AD115" s="3" t="str">
        <f t="shared" si="6"/>
        <v>++</v>
      </c>
      <c r="AE115" s="1">
        <v>0.25899044796340898</v>
      </c>
      <c r="AF115" s="2">
        <v>9.0477920727685603E-4</v>
      </c>
      <c r="AG115">
        <v>4.1661027394281402E-2</v>
      </c>
      <c r="AH115">
        <v>0.40319889437972301</v>
      </c>
      <c r="AI115" t="str">
        <f t="shared" si="7"/>
        <v>++</v>
      </c>
    </row>
    <row r="116" spans="1:35" x14ac:dyDescent="0.3">
      <c r="A116" t="s">
        <v>255</v>
      </c>
      <c r="B116">
        <v>19</v>
      </c>
      <c r="C116" s="4">
        <v>50393997</v>
      </c>
      <c r="D116" t="s">
        <v>256</v>
      </c>
      <c r="E116" t="s">
        <v>65</v>
      </c>
      <c r="F116" t="s">
        <v>47</v>
      </c>
      <c r="G116" s="1">
        <v>4.7619561200397502E-2</v>
      </c>
      <c r="H116" s="3">
        <v>2.2490966454104499E-4</v>
      </c>
      <c r="I116">
        <v>1.6206426316505999E-4</v>
      </c>
      <c r="J116">
        <v>9.4090405587180003E-4</v>
      </c>
      <c r="K116" s="1">
        <v>0.223074658147598</v>
      </c>
      <c r="L116" s="3">
        <v>1.37476225316153E-3</v>
      </c>
      <c r="M116" s="13">
        <v>6.9252930177455602E-5</v>
      </c>
      <c r="N116" s="1">
        <v>1.95905578546548E-2</v>
      </c>
      <c r="O116" t="s">
        <v>45</v>
      </c>
      <c r="P116" s="1">
        <v>4.8499386694667503E-2</v>
      </c>
      <c r="Q116" s="2">
        <v>1.36702949124954E-4</v>
      </c>
      <c r="R116">
        <v>0.19188607733641599</v>
      </c>
      <c r="S116">
        <v>0.49352740957966301</v>
      </c>
      <c r="T116" s="13" t="str">
        <f t="shared" si="4"/>
        <v>++</v>
      </c>
      <c r="U116" s="1">
        <v>4.6878655521012301E-2</v>
      </c>
      <c r="V116" s="2">
        <v>2.6850075885696101E-4</v>
      </c>
      <c r="W116">
        <v>1.1891603341477599E-3</v>
      </c>
      <c r="X116">
        <v>7.4482153671977898E-3</v>
      </c>
      <c r="Y116" s="13" t="str">
        <f t="shared" si="5"/>
        <v>++</v>
      </c>
      <c r="Z116" s="1">
        <v>0.22408448231934799</v>
      </c>
      <c r="AA116" s="2">
        <v>1.2758341002036099E-3</v>
      </c>
      <c r="AB116">
        <v>2.6876358010053399E-2</v>
      </c>
      <c r="AC116" s="3">
        <v>0.61177171691561805</v>
      </c>
      <c r="AD116" s="3" t="str">
        <f t="shared" si="6"/>
        <v>++</v>
      </c>
      <c r="AE116" s="1">
        <v>0.22267827856616301</v>
      </c>
      <c r="AF116" s="2">
        <v>1.4286348573572E-3</v>
      </c>
      <c r="AG116">
        <v>2.1086978709595498E-3</v>
      </c>
      <c r="AH116">
        <v>0.134196350992595</v>
      </c>
      <c r="AI116" t="str">
        <f t="shared" si="7"/>
        <v>++</v>
      </c>
    </row>
    <row r="117" spans="1:35" x14ac:dyDescent="0.3">
      <c r="A117" t="s">
        <v>257</v>
      </c>
      <c r="B117">
        <v>10</v>
      </c>
      <c r="C117" s="4">
        <v>103892309</v>
      </c>
      <c r="D117" t="s">
        <v>258</v>
      </c>
      <c r="E117" t="s">
        <v>58</v>
      </c>
      <c r="F117" t="s">
        <v>44</v>
      </c>
      <c r="G117" s="1">
        <v>7.8804626609499398E-2</v>
      </c>
      <c r="H117" s="3">
        <v>-5.9534115174626398E-4</v>
      </c>
      <c r="I117">
        <v>1.8979263904830799E-4</v>
      </c>
      <c r="J117">
        <v>1.08848407477176E-3</v>
      </c>
      <c r="K117" s="1">
        <v>3.9428526099295799E-2</v>
      </c>
      <c r="L117" s="3">
        <v>6.2497901133337305E-4</v>
      </c>
      <c r="M117" s="13">
        <v>3.53105176841096E-6</v>
      </c>
      <c r="N117" s="1">
        <v>2.7268293950025E-3</v>
      </c>
      <c r="O117" t="s">
        <v>118</v>
      </c>
      <c r="P117" s="1">
        <v>7.2305323922610298E-2</v>
      </c>
      <c r="Q117" s="2">
        <v>-1.8597300582512199E-4</v>
      </c>
      <c r="R117">
        <v>0.54012813218684896</v>
      </c>
      <c r="S117">
        <v>0.806469579878899</v>
      </c>
      <c r="T117" s="13" t="str">
        <f t="shared" si="4"/>
        <v>--</v>
      </c>
      <c r="U117" s="1">
        <v>8.4277723608984903E-2</v>
      </c>
      <c r="V117" s="2">
        <v>-7.8423109935963698E-4</v>
      </c>
      <c r="W117">
        <v>3.8561656303841898E-4</v>
      </c>
      <c r="X117">
        <v>2.7702462344290899E-3</v>
      </c>
      <c r="Y117" s="13" t="str">
        <f t="shared" si="5"/>
        <v>--</v>
      </c>
      <c r="Z117" s="1">
        <v>4.13921567363809E-2</v>
      </c>
      <c r="AA117" s="2">
        <v>3.75702872756202E-4</v>
      </c>
      <c r="AB117">
        <v>0.104137753080592</v>
      </c>
      <c r="AC117" s="3">
        <v>0.697328678982716</v>
      </c>
      <c r="AD117" s="3" t="str">
        <f t="shared" si="6"/>
        <v>++</v>
      </c>
      <c r="AE117" s="1">
        <v>3.8657755195019398E-2</v>
      </c>
      <c r="AF117" s="2">
        <v>8.9746820868536002E-4</v>
      </c>
      <c r="AG117" s="13">
        <v>9.17096063691291E-7</v>
      </c>
      <c r="AH117">
        <v>1.6141021727389699E-3</v>
      </c>
      <c r="AI117" t="str">
        <f t="shared" si="7"/>
        <v>++</v>
      </c>
    </row>
    <row r="118" spans="1:35" x14ac:dyDescent="0.3">
      <c r="A118" t="s">
        <v>259</v>
      </c>
      <c r="B118">
        <v>3</v>
      </c>
      <c r="C118" s="4">
        <v>87839841</v>
      </c>
      <c r="D118" t="s">
        <v>43</v>
      </c>
      <c r="F118" t="s">
        <v>44</v>
      </c>
      <c r="G118" s="1">
        <v>0.96612689424504405</v>
      </c>
      <c r="H118" s="3">
        <v>3.91867115802725E-4</v>
      </c>
      <c r="I118">
        <v>2.3678420821375901E-4</v>
      </c>
      <c r="J118">
        <v>1.3341419517236899E-3</v>
      </c>
      <c r="K118" s="1">
        <v>0.97213390932692301</v>
      </c>
      <c r="L118" s="3">
        <v>-4.3596356183828498E-4</v>
      </c>
      <c r="M118">
        <v>3.1547124999030201E-4</v>
      </c>
      <c r="N118" s="1">
        <v>4.9889196864696603E-2</v>
      </c>
      <c r="O118" t="s">
        <v>52</v>
      </c>
      <c r="P118" s="1">
        <v>0.96549701239979502</v>
      </c>
      <c r="Q118" s="2">
        <v>3.6027704147256003E-4</v>
      </c>
      <c r="R118">
        <v>9.4988216911219794E-2</v>
      </c>
      <c r="S118">
        <v>0.32847917366017498</v>
      </c>
      <c r="T118" s="13" t="str">
        <f t="shared" si="4"/>
        <v>++</v>
      </c>
      <c r="U118" s="1">
        <v>0.96665732106209501</v>
      </c>
      <c r="V118" s="2">
        <v>3.9089516959726201E-4</v>
      </c>
      <c r="W118">
        <v>6.40241897910867E-3</v>
      </c>
      <c r="X118">
        <v>3.1747144546403101E-2</v>
      </c>
      <c r="Y118" s="13" t="str">
        <f t="shared" si="5"/>
        <v>++</v>
      </c>
      <c r="Z118" s="1">
        <v>0.97235217661835105</v>
      </c>
      <c r="AA118" s="2">
        <v>-1.45840461112571E-5</v>
      </c>
      <c r="AB118">
        <v>0.92758680921312497</v>
      </c>
      <c r="AC118" s="3">
        <v>0.98785197718901496</v>
      </c>
      <c r="AD118" s="3" t="str">
        <f t="shared" si="6"/>
        <v>--</v>
      </c>
      <c r="AE118" s="1">
        <v>0.97204823431533405</v>
      </c>
      <c r="AF118" s="2">
        <v>-7.1766514093515497E-4</v>
      </c>
      <c r="AG118" s="13">
        <v>2.0930582601995399E-5</v>
      </c>
      <c r="AH118">
        <v>1.22841513565696E-2</v>
      </c>
      <c r="AI118" t="str">
        <f t="shared" si="7"/>
        <v>--</v>
      </c>
    </row>
    <row r="119" spans="1:35" x14ac:dyDescent="0.3">
      <c r="A119" t="s">
        <v>260</v>
      </c>
      <c r="B119">
        <v>2</v>
      </c>
      <c r="C119" s="4">
        <v>63276718</v>
      </c>
      <c r="D119" t="s">
        <v>261</v>
      </c>
      <c r="E119" t="s">
        <v>58</v>
      </c>
      <c r="F119" t="s">
        <v>47</v>
      </c>
      <c r="G119" s="1">
        <v>2.7533380402184799E-2</v>
      </c>
      <c r="H119" s="3">
        <v>1.5193344196370501E-4</v>
      </c>
      <c r="I119">
        <v>2.4047264479341401E-4</v>
      </c>
      <c r="J119">
        <v>1.35286677222782E-3</v>
      </c>
      <c r="K119" s="1">
        <v>0.252981083312942</v>
      </c>
      <c r="L119" s="3">
        <v>1.6608566849999999E-3</v>
      </c>
      <c r="M119" s="13">
        <v>4.9311757012160503E-6</v>
      </c>
      <c r="N119" s="1">
        <v>3.5205172874563399E-3</v>
      </c>
      <c r="O119" t="s">
        <v>45</v>
      </c>
      <c r="P119" s="1">
        <v>2.9531413236249301E-2</v>
      </c>
      <c r="Q119" s="2">
        <v>1.1590383744973399E-4</v>
      </c>
      <c r="R119">
        <v>0.13967773522354099</v>
      </c>
      <c r="S119">
        <v>0.41352436115200603</v>
      </c>
      <c r="T119" s="13" t="str">
        <f t="shared" si="4"/>
        <v>++</v>
      </c>
      <c r="U119" s="1">
        <v>2.5850826436656801E-2</v>
      </c>
      <c r="V119" s="2">
        <v>1.33572201877601E-4</v>
      </c>
      <c r="W119">
        <v>1.50501662323731E-2</v>
      </c>
      <c r="X119">
        <v>6.5147395196336194E-2</v>
      </c>
      <c r="Y119" s="13" t="str">
        <f t="shared" si="5"/>
        <v>++</v>
      </c>
      <c r="Z119" s="1">
        <v>0.245429298377976</v>
      </c>
      <c r="AA119" s="2">
        <v>8.8726587429234602E-4</v>
      </c>
      <c r="AB119">
        <v>0.192274764611715</v>
      </c>
      <c r="AC119" s="3">
        <v>0.75132666328168896</v>
      </c>
      <c r="AD119" s="3" t="str">
        <f t="shared" si="6"/>
        <v>++</v>
      </c>
      <c r="AE119" s="1">
        <v>0.25594533534349001</v>
      </c>
      <c r="AF119" s="2">
        <v>2.24621899725512E-3</v>
      </c>
      <c r="AG119" s="13">
        <v>9.1818884924235005E-7</v>
      </c>
      <c r="AH119">
        <v>1.6141021727389699E-3</v>
      </c>
      <c r="AI119" t="str">
        <f t="shared" si="7"/>
        <v>++</v>
      </c>
    </row>
    <row r="120" spans="1:35" x14ac:dyDescent="0.3">
      <c r="A120" t="s">
        <v>262</v>
      </c>
      <c r="B120">
        <v>6</v>
      </c>
      <c r="C120" s="4">
        <v>44281197</v>
      </c>
      <c r="D120" t="s">
        <v>263</v>
      </c>
      <c r="E120" t="s">
        <v>124</v>
      </c>
      <c r="F120" t="s">
        <v>47</v>
      </c>
      <c r="G120" s="1">
        <v>4.2845112311613698E-2</v>
      </c>
      <c r="H120" s="3">
        <v>-1.5120495154872799E-4</v>
      </c>
      <c r="I120">
        <v>2.5182436459836403E-4</v>
      </c>
      <c r="J120">
        <v>1.41116245439362E-3</v>
      </c>
      <c r="K120" s="1">
        <v>0.133781236650857</v>
      </c>
      <c r="L120" s="3">
        <v>1.5675675643047099E-3</v>
      </c>
      <c r="M120" s="13">
        <v>5.7889221994355904E-7</v>
      </c>
      <c r="N120" s="1">
        <v>7.27027442968029E-4</v>
      </c>
      <c r="O120" t="s">
        <v>118</v>
      </c>
      <c r="P120" s="1">
        <v>4.3516189832795697E-2</v>
      </c>
      <c r="Q120" s="2">
        <v>-2.7123511725868398E-4</v>
      </c>
      <c r="R120">
        <v>5.3429772044760705E-4</v>
      </c>
      <c r="S120">
        <v>7.0546725169875601E-3</v>
      </c>
      <c r="T120" s="13" t="str">
        <f t="shared" si="4"/>
        <v>--</v>
      </c>
      <c r="U120" s="1">
        <v>4.2279994399039497E-2</v>
      </c>
      <c r="V120" s="2">
        <v>-1.1135375897413001E-4</v>
      </c>
      <c r="W120">
        <v>3.9497133030995502E-2</v>
      </c>
      <c r="X120">
        <v>0.14191483076429801</v>
      </c>
      <c r="Y120" s="13" t="str">
        <f t="shared" si="5"/>
        <v>--</v>
      </c>
      <c r="Z120" s="1">
        <v>0.127180146191191</v>
      </c>
      <c r="AA120" s="2">
        <v>1.62141602348365E-3</v>
      </c>
      <c r="AB120">
        <v>2.6769277486985901E-3</v>
      </c>
      <c r="AC120" s="3">
        <v>0.47344223863613499</v>
      </c>
      <c r="AD120" s="3" t="str">
        <f t="shared" si="6"/>
        <v>++</v>
      </c>
      <c r="AE120" s="1">
        <v>0.13637231888736101</v>
      </c>
      <c r="AF120" s="2">
        <v>1.80678729999031E-3</v>
      </c>
      <c r="AG120" s="13">
        <v>1.7959152094027299E-5</v>
      </c>
      <c r="AH120">
        <v>1.13810823609159E-2</v>
      </c>
      <c r="AI120" t="str">
        <f t="shared" si="7"/>
        <v>++</v>
      </c>
    </row>
    <row r="121" spans="1:35" x14ac:dyDescent="0.3">
      <c r="A121" t="s">
        <v>264</v>
      </c>
      <c r="B121">
        <v>12</v>
      </c>
      <c r="C121" s="4">
        <v>56882324</v>
      </c>
      <c r="D121" t="s">
        <v>265</v>
      </c>
      <c r="E121" t="s">
        <v>124</v>
      </c>
      <c r="F121" t="s">
        <v>47</v>
      </c>
      <c r="G121" s="1">
        <v>1.9764119840781701E-2</v>
      </c>
      <c r="H121" s="3">
        <v>-7.1482668926231197E-5</v>
      </c>
      <c r="I121">
        <v>2.5632986474237798E-4</v>
      </c>
      <c r="J121">
        <v>1.4344084558237E-3</v>
      </c>
      <c r="K121" s="1">
        <v>5.7698633132586698E-2</v>
      </c>
      <c r="L121" s="3">
        <v>1.22105058472415E-3</v>
      </c>
      <c r="M121" s="13">
        <v>5.7931951767388899E-6</v>
      </c>
      <c r="N121" s="1">
        <v>3.9351656231026398E-3</v>
      </c>
      <c r="O121" t="s">
        <v>118</v>
      </c>
      <c r="P121" s="1">
        <v>1.91392302879504E-2</v>
      </c>
      <c r="Q121" s="2">
        <v>-3.6871138584832202E-5</v>
      </c>
      <c r="R121">
        <v>0.35629582977642299</v>
      </c>
      <c r="S121">
        <v>0.67509710765077602</v>
      </c>
      <c r="T121" s="13" t="str">
        <f t="shared" si="4"/>
        <v>--</v>
      </c>
      <c r="U121" s="1">
        <v>2.0290342622113201E-2</v>
      </c>
      <c r="V121" s="2">
        <v>-1.10876172471717E-4</v>
      </c>
      <c r="W121" s="13">
        <v>9.0499299829002292E-6</v>
      </c>
      <c r="X121">
        <v>1.00988222735366E-4</v>
      </c>
      <c r="Y121" s="13" t="str">
        <f t="shared" si="5"/>
        <v>--</v>
      </c>
      <c r="Z121" s="1">
        <v>5.1775819255367797E-2</v>
      </c>
      <c r="AA121" s="2">
        <v>1.44645608205173E-3</v>
      </c>
      <c r="AB121" s="13">
        <v>9.4850958274889197E-5</v>
      </c>
      <c r="AC121" s="3">
        <v>0.227382079967066</v>
      </c>
      <c r="AD121" s="3" t="str">
        <f t="shared" si="6"/>
        <v>++</v>
      </c>
      <c r="AE121" s="1">
        <v>6.0023475962896901E-2</v>
      </c>
      <c r="AF121" s="2">
        <v>1.0551258439812001E-3</v>
      </c>
      <c r="AG121">
        <v>6.2936739933300697E-3</v>
      </c>
      <c r="AH121">
        <v>0.20671914696226901</v>
      </c>
      <c r="AI121" t="str">
        <f t="shared" si="7"/>
        <v>++</v>
      </c>
    </row>
    <row r="122" spans="1:35" x14ac:dyDescent="0.3">
      <c r="A122" t="s">
        <v>266</v>
      </c>
      <c r="B122">
        <v>11</v>
      </c>
      <c r="C122" s="4">
        <v>31843886</v>
      </c>
      <c r="D122" t="s">
        <v>43</v>
      </c>
      <c r="F122" t="s">
        <v>67</v>
      </c>
      <c r="G122" s="1">
        <v>3.0429876181738098E-2</v>
      </c>
      <c r="H122" s="3">
        <v>1.96019204322812E-4</v>
      </c>
      <c r="I122">
        <v>2.5982214688272998E-4</v>
      </c>
      <c r="J122">
        <v>1.45211355363574E-3</v>
      </c>
      <c r="K122" s="1">
        <v>0.140370219405134</v>
      </c>
      <c r="L122" s="3">
        <v>2.1259049019160402E-3</v>
      </c>
      <c r="M122">
        <v>2.93977040903529E-4</v>
      </c>
      <c r="N122" s="1">
        <v>4.7922093341620703E-2</v>
      </c>
      <c r="O122" t="s">
        <v>45</v>
      </c>
      <c r="P122" s="1">
        <v>3.1708671144425798E-2</v>
      </c>
      <c r="Q122" s="2">
        <v>5.1818345357022999E-5</v>
      </c>
      <c r="R122">
        <v>0.62577068205934405</v>
      </c>
      <c r="S122">
        <v>0.85447655104140796</v>
      </c>
      <c r="T122" s="13" t="str">
        <f t="shared" si="4"/>
        <v>++</v>
      </c>
      <c r="U122" s="1">
        <v>2.9352996213159E-2</v>
      </c>
      <c r="V122" s="2">
        <v>2.8025379273662201E-4</v>
      </c>
      <c r="W122" s="13">
        <v>2.0975445178255501E-5</v>
      </c>
      <c r="X122">
        <v>2.1211939588518101E-4</v>
      </c>
      <c r="Y122" s="13" t="str">
        <f t="shared" si="5"/>
        <v>++</v>
      </c>
      <c r="Z122" s="1">
        <v>0.130186528970512</v>
      </c>
      <c r="AA122" s="2">
        <v>2.8138075804797599E-3</v>
      </c>
      <c r="AB122">
        <v>8.4154034271972998E-4</v>
      </c>
      <c r="AC122" s="3">
        <v>0.39335686291392602</v>
      </c>
      <c r="AD122" s="3" t="str">
        <f t="shared" si="6"/>
        <v>++</v>
      </c>
      <c r="AE122" s="1">
        <v>0.14436755583741501</v>
      </c>
      <c r="AF122" s="2">
        <v>1.6900480052829999E-3</v>
      </c>
      <c r="AG122">
        <v>4.5295732173559901E-2</v>
      </c>
      <c r="AH122">
        <v>0.41405590950597598</v>
      </c>
      <c r="AI122" t="str">
        <f t="shared" si="7"/>
        <v>++</v>
      </c>
    </row>
    <row r="123" spans="1:35" x14ac:dyDescent="0.3">
      <c r="A123" t="s">
        <v>267</v>
      </c>
      <c r="B123">
        <v>2</v>
      </c>
      <c r="C123" s="4">
        <v>200321348</v>
      </c>
      <c r="D123" t="s">
        <v>79</v>
      </c>
      <c r="E123" t="s">
        <v>121</v>
      </c>
      <c r="F123" t="s">
        <v>47</v>
      </c>
      <c r="G123" s="1">
        <v>1.76688947172443E-2</v>
      </c>
      <c r="H123" s="3">
        <v>9.41180833882808E-5</v>
      </c>
      <c r="I123">
        <v>2.6189832082618798E-4</v>
      </c>
      <c r="J123">
        <v>1.46261730085416E-3</v>
      </c>
      <c r="K123" s="1">
        <v>0.13158028694260601</v>
      </c>
      <c r="L123" s="3">
        <v>1.88747790335526E-3</v>
      </c>
      <c r="M123" s="13">
        <v>4.7371557807646398E-5</v>
      </c>
      <c r="N123" s="1">
        <v>1.5429983781767E-2</v>
      </c>
      <c r="O123" t="s">
        <v>45</v>
      </c>
      <c r="P123" s="1">
        <v>1.8247385769123301E-2</v>
      </c>
      <c r="Q123" s="2">
        <v>1.0418734114252001E-4</v>
      </c>
      <c r="R123">
        <v>5.8977996627313699E-2</v>
      </c>
      <c r="S123">
        <v>0.24229471544174599</v>
      </c>
      <c r="T123" s="13" t="str">
        <f t="shared" si="4"/>
        <v>++</v>
      </c>
      <c r="U123" s="1">
        <v>1.7181744357767301E-2</v>
      </c>
      <c r="V123" s="2">
        <v>8.2102226281835399E-5</v>
      </c>
      <c r="W123">
        <v>1.13889583929923E-2</v>
      </c>
      <c r="X123">
        <v>5.1636005026402997E-2</v>
      </c>
      <c r="Y123" s="13" t="str">
        <f t="shared" si="5"/>
        <v>++</v>
      </c>
      <c r="Z123" s="1">
        <v>0.121932320228077</v>
      </c>
      <c r="AA123" s="2">
        <v>2.3429890278295899E-3</v>
      </c>
      <c r="AB123">
        <v>5.3236011871041697E-3</v>
      </c>
      <c r="AC123" s="3">
        <v>0.51593663106076004</v>
      </c>
      <c r="AD123" s="3" t="str">
        <f t="shared" si="6"/>
        <v>++</v>
      </c>
      <c r="AE123" s="1">
        <v>0.135367339297842</v>
      </c>
      <c r="AF123" s="2">
        <v>1.7243331411782299E-3</v>
      </c>
      <c r="AG123">
        <v>5.6208137057736302E-3</v>
      </c>
      <c r="AH123">
        <v>0.19771812724343499</v>
      </c>
      <c r="AI123" t="str">
        <f t="shared" si="7"/>
        <v>++</v>
      </c>
    </row>
    <row r="124" spans="1:35" x14ac:dyDescent="0.3">
      <c r="A124" t="s">
        <v>268</v>
      </c>
      <c r="B124">
        <v>9</v>
      </c>
      <c r="C124" s="4">
        <v>1051505</v>
      </c>
      <c r="D124" t="s">
        <v>269</v>
      </c>
      <c r="E124" t="s">
        <v>270</v>
      </c>
      <c r="F124" t="s">
        <v>44</v>
      </c>
      <c r="G124" s="1">
        <v>0.113452156791734</v>
      </c>
      <c r="H124" s="3">
        <v>1.05655064260254E-3</v>
      </c>
      <c r="I124">
        <v>2.6758782114522702E-4</v>
      </c>
      <c r="J124">
        <v>1.49153014321576E-3</v>
      </c>
      <c r="K124" s="1">
        <v>0.22308850523243601</v>
      </c>
      <c r="L124" s="3">
        <v>2.4750872289511102E-3</v>
      </c>
      <c r="M124">
        <v>1.7510508752418299E-4</v>
      </c>
      <c r="N124" s="1">
        <v>3.52858942098127E-2</v>
      </c>
      <c r="O124" t="s">
        <v>45</v>
      </c>
      <c r="P124" s="1">
        <v>0.112080837781686</v>
      </c>
      <c r="Q124" s="2">
        <v>6.6835113325500899E-4</v>
      </c>
      <c r="R124">
        <v>0.242063434978984</v>
      </c>
      <c r="S124">
        <v>0.55914039874296895</v>
      </c>
      <c r="T124" s="13" t="str">
        <f t="shared" si="4"/>
        <v>++</v>
      </c>
      <c r="U124" s="1">
        <v>0.11460695174756499</v>
      </c>
      <c r="V124" s="2">
        <v>1.16730435321913E-3</v>
      </c>
      <c r="W124">
        <v>1.6690969968651201E-3</v>
      </c>
      <c r="X124">
        <v>1.0001841875468501E-2</v>
      </c>
      <c r="Y124" s="13" t="str">
        <f t="shared" si="5"/>
        <v>++</v>
      </c>
      <c r="Z124" s="1">
        <v>0.21130331584207901</v>
      </c>
      <c r="AA124" s="2">
        <v>3.0629780183412899E-3</v>
      </c>
      <c r="AB124">
        <v>6.80135779781324E-3</v>
      </c>
      <c r="AC124" s="3">
        <v>0.53319921549234806</v>
      </c>
      <c r="AD124" s="3" t="str">
        <f t="shared" si="6"/>
        <v>++</v>
      </c>
      <c r="AE124" s="1">
        <v>0.22771446742304399</v>
      </c>
      <c r="AF124" s="2">
        <v>2.1606277802151499E-3</v>
      </c>
      <c r="AG124">
        <v>1.5030831619652E-2</v>
      </c>
      <c r="AH124">
        <v>0.284826157964161</v>
      </c>
      <c r="AI124" t="str">
        <f t="shared" si="7"/>
        <v>++</v>
      </c>
    </row>
    <row r="125" spans="1:35" x14ac:dyDescent="0.3">
      <c r="A125" t="s">
        <v>271</v>
      </c>
      <c r="B125">
        <v>1</v>
      </c>
      <c r="C125" s="4">
        <v>179334675</v>
      </c>
      <c r="D125" t="s">
        <v>127</v>
      </c>
      <c r="E125" t="s">
        <v>128</v>
      </c>
      <c r="F125" t="s">
        <v>44</v>
      </c>
      <c r="G125" s="1">
        <v>0.25482785822965298</v>
      </c>
      <c r="H125" s="3">
        <v>-1.1093043637569601E-3</v>
      </c>
      <c r="I125">
        <v>2.7692105250963999E-4</v>
      </c>
      <c r="J125">
        <v>1.53888833868077E-3</v>
      </c>
      <c r="K125" s="1">
        <v>0.13475599554033399</v>
      </c>
      <c r="L125" s="3">
        <v>1.66275928446907E-3</v>
      </c>
      <c r="M125" s="13">
        <v>4.8585081125328199E-5</v>
      </c>
      <c r="N125" s="1">
        <v>1.5650390966619802E-2</v>
      </c>
      <c r="O125" t="s">
        <v>118</v>
      </c>
      <c r="P125" s="1">
        <v>0.25852481231999203</v>
      </c>
      <c r="Q125" s="2">
        <v>-1.1379708145899301E-3</v>
      </c>
      <c r="R125">
        <v>5.4564977215249E-2</v>
      </c>
      <c r="S125">
        <v>0.23015451391528299</v>
      </c>
      <c r="T125" s="13" t="str">
        <f t="shared" si="4"/>
        <v>--</v>
      </c>
      <c r="U125" s="1">
        <v>0.25171463373252501</v>
      </c>
      <c r="V125" s="2">
        <v>-9.7447010450528102E-4</v>
      </c>
      <c r="W125">
        <v>1.5158085614781699E-2</v>
      </c>
      <c r="X125">
        <v>6.5537400063761603E-2</v>
      </c>
      <c r="Y125" s="13" t="str">
        <f t="shared" si="5"/>
        <v>--</v>
      </c>
      <c r="Z125" s="1">
        <v>0.14093727344073201</v>
      </c>
      <c r="AA125" s="2">
        <v>1.8289251764714799E-3</v>
      </c>
      <c r="AB125">
        <v>2.8406787529542698E-3</v>
      </c>
      <c r="AC125" s="3">
        <v>0.47947235866353999</v>
      </c>
      <c r="AD125" s="3" t="str">
        <f t="shared" si="6"/>
        <v>++</v>
      </c>
      <c r="AE125" s="1">
        <v>0.13232969954204701</v>
      </c>
      <c r="AF125" s="2">
        <v>1.8044815530631701E-3</v>
      </c>
      <c r="AG125">
        <v>1.9294508187267399E-3</v>
      </c>
      <c r="AH125">
        <v>0.12985226281491</v>
      </c>
      <c r="AI125" t="str">
        <f t="shared" si="7"/>
        <v>++</v>
      </c>
    </row>
    <row r="126" spans="1:35" x14ac:dyDescent="0.3">
      <c r="A126" t="s">
        <v>272</v>
      </c>
      <c r="B126">
        <v>5</v>
      </c>
      <c r="C126" s="4">
        <v>140419819</v>
      </c>
      <c r="D126" t="s">
        <v>43</v>
      </c>
      <c r="F126" t="s">
        <v>51</v>
      </c>
      <c r="G126" s="1">
        <v>0.10965205284900401</v>
      </c>
      <c r="H126" s="3">
        <v>7.5428161262983302E-4</v>
      </c>
      <c r="I126">
        <v>2.7754776157398601E-4</v>
      </c>
      <c r="J126">
        <v>1.54210121737169E-3</v>
      </c>
      <c r="K126" s="1">
        <v>0.411559234934392</v>
      </c>
      <c r="L126" s="3">
        <v>2.8932629112167498E-3</v>
      </c>
      <c r="M126" s="13">
        <v>4.64109687829072E-8</v>
      </c>
      <c r="N126" s="1">
        <v>1.05446312700949E-4</v>
      </c>
      <c r="O126" t="s">
        <v>45</v>
      </c>
      <c r="P126" s="1">
        <v>0.110437550892988</v>
      </c>
      <c r="Q126" s="2">
        <v>4.6426385875441201E-4</v>
      </c>
      <c r="R126">
        <v>0.26918054898712801</v>
      </c>
      <c r="S126">
        <v>0.59028554466328897</v>
      </c>
      <c r="T126" s="13" t="str">
        <f t="shared" si="4"/>
        <v>++</v>
      </c>
      <c r="U126" s="1">
        <v>0.108990580811964</v>
      </c>
      <c r="V126" s="2">
        <v>7.0355413997526197E-4</v>
      </c>
      <c r="W126">
        <v>2.5093715377742499E-3</v>
      </c>
      <c r="X126">
        <v>1.4220206225228699E-2</v>
      </c>
      <c r="Y126" s="13" t="str">
        <f t="shared" si="5"/>
        <v>++</v>
      </c>
      <c r="Z126" s="1">
        <v>0.40581168611106699</v>
      </c>
      <c r="AA126" s="2">
        <v>3.28969060669958E-3</v>
      </c>
      <c r="AB126" s="13">
        <v>3.0898744959609599E-5</v>
      </c>
      <c r="AC126" s="3">
        <v>0.172475990499423</v>
      </c>
      <c r="AD126" s="3" t="str">
        <f t="shared" si="6"/>
        <v>++</v>
      </c>
      <c r="AE126" s="1">
        <v>0.41381528213607199</v>
      </c>
      <c r="AF126" s="2">
        <v>2.5733612616675098E-3</v>
      </c>
      <c r="AG126">
        <v>4.9284779253656798E-4</v>
      </c>
      <c r="AH126">
        <v>7.0443332307397494E-2</v>
      </c>
      <c r="AI126" t="str">
        <f t="shared" si="7"/>
        <v>++</v>
      </c>
    </row>
    <row r="127" spans="1:35" x14ac:dyDescent="0.3">
      <c r="A127" t="s">
        <v>273</v>
      </c>
      <c r="B127">
        <v>15</v>
      </c>
      <c r="C127" s="4">
        <v>35045695</v>
      </c>
      <c r="D127" t="s">
        <v>274</v>
      </c>
      <c r="E127" t="s">
        <v>50</v>
      </c>
      <c r="F127" t="s">
        <v>44</v>
      </c>
      <c r="G127" s="1">
        <v>4.2057668137322597E-2</v>
      </c>
      <c r="H127" s="3">
        <v>2.5153639148685499E-4</v>
      </c>
      <c r="I127">
        <v>2.8000944580844399E-4</v>
      </c>
      <c r="J127">
        <v>1.5549873617512399E-3</v>
      </c>
      <c r="K127" s="1">
        <v>0.27570589249593203</v>
      </c>
      <c r="L127" s="3">
        <v>1.7892353854737501E-3</v>
      </c>
      <c r="M127">
        <v>2.9921461425566398E-4</v>
      </c>
      <c r="N127" s="1">
        <v>4.8459746132685999E-2</v>
      </c>
      <c r="O127" t="s">
        <v>45</v>
      </c>
      <c r="P127" s="1">
        <v>4.3176189774317003E-2</v>
      </c>
      <c r="Q127" s="2">
        <v>2.0552620880883899E-4</v>
      </c>
      <c r="R127">
        <v>7.1097862187201002E-2</v>
      </c>
      <c r="S127">
        <v>0.27355360350234698</v>
      </c>
      <c r="T127" s="13" t="str">
        <f t="shared" si="4"/>
        <v>++</v>
      </c>
      <c r="U127" s="1">
        <v>4.1115755179853698E-2</v>
      </c>
      <c r="V127" s="2">
        <v>1.97960897054566E-4</v>
      </c>
      <c r="W127">
        <v>4.1774360621217199E-2</v>
      </c>
      <c r="X127">
        <v>0.148283700008386</v>
      </c>
      <c r="Y127" s="13" t="str">
        <f t="shared" si="5"/>
        <v>++</v>
      </c>
      <c r="Z127" s="1">
        <v>0.26689834855963102</v>
      </c>
      <c r="AA127" s="2">
        <v>2.1456713385243202E-3</v>
      </c>
      <c r="AB127">
        <v>1.0385118281368001E-2</v>
      </c>
      <c r="AC127" s="3">
        <v>0.55788912819096204</v>
      </c>
      <c r="AD127" s="3" t="str">
        <f t="shared" si="6"/>
        <v>++</v>
      </c>
      <c r="AE127" s="1">
        <v>0.279163059274667</v>
      </c>
      <c r="AF127" s="2">
        <v>1.2306813447189101E-3</v>
      </c>
      <c r="AG127">
        <v>5.9914754333059199E-2</v>
      </c>
      <c r="AH127">
        <v>0.453723105299638</v>
      </c>
      <c r="AI127" t="str">
        <f t="shared" si="7"/>
        <v>++</v>
      </c>
    </row>
    <row r="128" spans="1:35" x14ac:dyDescent="0.3">
      <c r="A128" t="s">
        <v>275</v>
      </c>
      <c r="B128">
        <v>6</v>
      </c>
      <c r="C128" s="4">
        <v>123317124</v>
      </c>
      <c r="D128" t="s">
        <v>276</v>
      </c>
      <c r="E128" t="s">
        <v>58</v>
      </c>
      <c r="F128" t="s">
        <v>44</v>
      </c>
      <c r="G128" s="1">
        <v>2.25817081300018E-2</v>
      </c>
      <c r="H128" s="3">
        <v>1.22402155405974E-4</v>
      </c>
      <c r="I128">
        <v>2.8863445810618001E-4</v>
      </c>
      <c r="J128">
        <v>1.5988946676764699E-3</v>
      </c>
      <c r="K128" s="1">
        <v>0.198799397904909</v>
      </c>
      <c r="L128" s="3">
        <v>1.9990928111615698E-3</v>
      </c>
      <c r="M128" s="13">
        <v>3.6726249054924099E-7</v>
      </c>
      <c r="N128" s="1">
        <v>5.1186441441784304E-4</v>
      </c>
      <c r="O128" t="s">
        <v>45</v>
      </c>
      <c r="P128" s="1">
        <v>2.35572549183319E-2</v>
      </c>
      <c r="Q128" s="2">
        <v>1.8498785977538501E-4</v>
      </c>
      <c r="R128">
        <v>5.9178309691831797E-3</v>
      </c>
      <c r="S128">
        <v>4.6246954148151997E-2</v>
      </c>
      <c r="T128" s="13" t="str">
        <f t="shared" si="4"/>
        <v>++</v>
      </c>
      <c r="U128" s="1">
        <v>2.17601950450922E-2</v>
      </c>
      <c r="V128" s="2">
        <v>1.23509363208555E-4</v>
      </c>
      <c r="W128">
        <v>5.5919839127798699E-3</v>
      </c>
      <c r="X128">
        <v>2.8265753307519501E-2</v>
      </c>
      <c r="Y128" s="13" t="str">
        <f t="shared" si="5"/>
        <v>++</v>
      </c>
      <c r="Z128" s="1">
        <v>0.19265150830672001</v>
      </c>
      <c r="AA128" s="2">
        <v>1.8058004742720301E-3</v>
      </c>
      <c r="AB128">
        <v>6.6177165851945101E-3</v>
      </c>
      <c r="AC128" s="3">
        <v>0.53172576914607095</v>
      </c>
      <c r="AD128" s="3" t="str">
        <f t="shared" si="6"/>
        <v>++</v>
      </c>
      <c r="AE128" s="1">
        <v>0.20121258821447899</v>
      </c>
      <c r="AF128" s="2">
        <v>2.1549915558732899E-3</v>
      </c>
      <c r="AG128" s="13">
        <v>3.9746349426141303E-5</v>
      </c>
      <c r="AH128">
        <v>1.82951400451964E-2</v>
      </c>
      <c r="AI128" t="str">
        <f t="shared" si="7"/>
        <v>++</v>
      </c>
    </row>
    <row r="129" spans="1:35" x14ac:dyDescent="0.3">
      <c r="A129" t="s">
        <v>277</v>
      </c>
      <c r="B129">
        <v>9</v>
      </c>
      <c r="C129" s="4">
        <v>90589146</v>
      </c>
      <c r="D129" t="s">
        <v>278</v>
      </c>
      <c r="E129" t="s">
        <v>279</v>
      </c>
      <c r="F129" t="s">
        <v>44</v>
      </c>
      <c r="G129" s="1">
        <v>3.2975111862553898E-2</v>
      </c>
      <c r="H129" s="3">
        <v>1.7741591331255701E-4</v>
      </c>
      <c r="I129">
        <v>2.9671219091060501E-4</v>
      </c>
      <c r="J129">
        <v>1.63992291375555E-3</v>
      </c>
      <c r="K129" s="1">
        <v>0.23141378710971799</v>
      </c>
      <c r="L129" s="3">
        <v>1.1711283026361601E-3</v>
      </c>
      <c r="M129">
        <v>1.3918468547182201E-4</v>
      </c>
      <c r="N129" s="1">
        <v>3.0648699647423901E-2</v>
      </c>
      <c r="O129" t="s">
        <v>45</v>
      </c>
      <c r="P129" s="1">
        <v>3.4495380067877897E-2</v>
      </c>
      <c r="Q129" s="2">
        <v>1.1772690699829401E-4</v>
      </c>
      <c r="R129">
        <v>0.24179201679301801</v>
      </c>
      <c r="S129">
        <v>0.55882001105225498</v>
      </c>
      <c r="T129" s="13" t="str">
        <f t="shared" si="4"/>
        <v>++</v>
      </c>
      <c r="U129" s="1">
        <v>3.1694886005438898E-2</v>
      </c>
      <c r="V129" s="2">
        <v>1.9306617722045601E-4</v>
      </c>
      <c r="W129">
        <v>1.4474486484352799E-3</v>
      </c>
      <c r="X129">
        <v>8.8361190776211993E-3</v>
      </c>
      <c r="Y129" s="13" t="str">
        <f t="shared" si="5"/>
        <v>++</v>
      </c>
      <c r="Z129" s="1">
        <v>0.22915552825247301</v>
      </c>
      <c r="AA129" s="2">
        <v>1.07926795024454E-3</v>
      </c>
      <c r="AB129">
        <v>8.0373324619435096E-2</v>
      </c>
      <c r="AC129" s="3">
        <v>0.67705500542516395</v>
      </c>
      <c r="AD129" s="3" t="str">
        <f t="shared" si="6"/>
        <v>++</v>
      </c>
      <c r="AE129" s="1">
        <v>0.23230020647424501</v>
      </c>
      <c r="AF129" s="2">
        <v>1.1309273752362801E-3</v>
      </c>
      <c r="AG129">
        <v>3.6607303208809599E-3</v>
      </c>
      <c r="AH129">
        <v>0.167401130095752</v>
      </c>
      <c r="AI129" t="str">
        <f t="shared" si="7"/>
        <v>++</v>
      </c>
    </row>
    <row r="130" spans="1:35" x14ac:dyDescent="0.3">
      <c r="A130" t="s">
        <v>280</v>
      </c>
      <c r="B130">
        <v>5</v>
      </c>
      <c r="C130" s="4">
        <v>87968528</v>
      </c>
      <c r="D130" t="s">
        <v>199</v>
      </c>
      <c r="E130" t="s">
        <v>88</v>
      </c>
      <c r="F130" t="s">
        <v>44</v>
      </c>
      <c r="G130" s="1">
        <v>3.2775641677827698E-2</v>
      </c>
      <c r="H130" s="3">
        <v>1.45598409347367E-4</v>
      </c>
      <c r="I130">
        <v>3.0955054492395998E-4</v>
      </c>
      <c r="J130">
        <v>1.70438188529409E-3</v>
      </c>
      <c r="K130" s="1">
        <v>0.32579258054822002</v>
      </c>
      <c r="L130" s="3">
        <v>2.6938777368297898E-3</v>
      </c>
      <c r="M130">
        <v>2.00064097904668E-4</v>
      </c>
      <c r="N130" s="1">
        <v>3.8199325563806098E-2</v>
      </c>
      <c r="O130" t="s">
        <v>45</v>
      </c>
      <c r="P130" s="1">
        <v>3.2577842126619801E-2</v>
      </c>
      <c r="Q130" s="2">
        <v>1.27280617600201E-4</v>
      </c>
      <c r="R130">
        <v>8.7135531051188805E-2</v>
      </c>
      <c r="S130">
        <v>0.31129984390857302</v>
      </c>
      <c r="T130" s="13" t="str">
        <f t="shared" si="4"/>
        <v>++</v>
      </c>
      <c r="U130" s="1">
        <v>3.2942209720950202E-2</v>
      </c>
      <c r="V130" s="2">
        <v>1.41606023313786E-4</v>
      </c>
      <c r="W130">
        <v>9.1409837527619501E-3</v>
      </c>
      <c r="X130">
        <v>4.2921205600538997E-2</v>
      </c>
      <c r="Y130" s="13" t="str">
        <f t="shared" si="5"/>
        <v>++</v>
      </c>
      <c r="Z130" s="1">
        <v>0.31448173280605901</v>
      </c>
      <c r="AA130" s="2">
        <v>2.36905788264859E-3</v>
      </c>
      <c r="AB130">
        <v>3.2484893081310098E-2</v>
      </c>
      <c r="AC130" s="3">
        <v>0.62241241014803805</v>
      </c>
      <c r="AD130" s="3" t="str">
        <f t="shared" si="6"/>
        <v>++</v>
      </c>
      <c r="AE130" s="1">
        <v>0.330232352559162</v>
      </c>
      <c r="AF130" s="2">
        <v>2.4638661860143601E-3</v>
      </c>
      <c r="AG130">
        <v>1.38050259692596E-2</v>
      </c>
      <c r="AH130">
        <v>0.27646006526313499</v>
      </c>
      <c r="AI130" t="str">
        <f t="shared" si="7"/>
        <v>++</v>
      </c>
    </row>
    <row r="131" spans="1:35" x14ac:dyDescent="0.3">
      <c r="A131" t="s">
        <v>281</v>
      </c>
      <c r="B131">
        <v>15</v>
      </c>
      <c r="C131" s="4">
        <v>83952774</v>
      </c>
      <c r="D131" t="s">
        <v>282</v>
      </c>
      <c r="E131" t="s">
        <v>50</v>
      </c>
      <c r="F131" t="s">
        <v>47</v>
      </c>
      <c r="G131" s="1">
        <v>1.58707516347334E-2</v>
      </c>
      <c r="H131" s="3">
        <v>8.3038779722414795E-5</v>
      </c>
      <c r="I131">
        <v>3.3714808373412099E-4</v>
      </c>
      <c r="J131">
        <v>1.84161809955023E-3</v>
      </c>
      <c r="K131" s="1">
        <v>0.22862028278944399</v>
      </c>
      <c r="L131" s="3">
        <v>1.9471359849467899E-3</v>
      </c>
      <c r="M131" s="13">
        <v>5.0419784690942804E-7</v>
      </c>
      <c r="N131" s="1">
        <v>6.5569336800348603E-4</v>
      </c>
      <c r="O131" t="s">
        <v>45</v>
      </c>
      <c r="P131" s="1">
        <v>1.6216212969636899E-2</v>
      </c>
      <c r="Q131" s="2">
        <v>7.0089808271238906E-5</v>
      </c>
      <c r="R131">
        <v>0.10417985824347099</v>
      </c>
      <c r="S131">
        <v>0.34754929503288401</v>
      </c>
      <c r="T131" s="13" t="str">
        <f t="shared" si="4"/>
        <v>++</v>
      </c>
      <c r="U131" s="1">
        <v>1.5579836826393601E-2</v>
      </c>
      <c r="V131" s="2">
        <v>1.11811623312827E-4</v>
      </c>
      <c r="W131">
        <v>9.3578968538964296E-4</v>
      </c>
      <c r="X131">
        <v>6.03512655601437E-3</v>
      </c>
      <c r="Y131" s="13" t="str">
        <f t="shared" si="5"/>
        <v>++</v>
      </c>
      <c r="Z131" s="1">
        <v>0.22401072385984599</v>
      </c>
      <c r="AA131" s="2">
        <v>1.8971215935503799E-3</v>
      </c>
      <c r="AB131">
        <v>4.1561372842470797E-3</v>
      </c>
      <c r="AC131" s="3">
        <v>0.49985694929615299</v>
      </c>
      <c r="AD131" s="3" t="str">
        <f t="shared" si="6"/>
        <v>++</v>
      </c>
      <c r="AE131" s="1">
        <v>0.23042964236928601</v>
      </c>
      <c r="AF131" s="2">
        <v>2.0154435608506801E-3</v>
      </c>
      <c r="AG131">
        <v>1.2335749290486801E-4</v>
      </c>
      <c r="AH131">
        <v>3.5459045450236898E-2</v>
      </c>
      <c r="AI131" t="str">
        <f t="shared" si="7"/>
        <v>++</v>
      </c>
    </row>
    <row r="132" spans="1:35" x14ac:dyDescent="0.3">
      <c r="A132" t="s">
        <v>283</v>
      </c>
      <c r="B132">
        <v>6</v>
      </c>
      <c r="C132" s="4">
        <v>99292838</v>
      </c>
      <c r="D132" t="s">
        <v>43</v>
      </c>
      <c r="F132" t="s">
        <v>47</v>
      </c>
      <c r="G132" s="1">
        <v>2.3841010641622001E-2</v>
      </c>
      <c r="H132" s="3">
        <v>1.02386058802199E-4</v>
      </c>
      <c r="I132">
        <v>3.4685153832776601E-4</v>
      </c>
      <c r="J132">
        <v>1.8895695978745099E-3</v>
      </c>
      <c r="K132" s="1">
        <v>0.11518705228359701</v>
      </c>
      <c r="L132" s="3">
        <v>1.01364688590258E-3</v>
      </c>
      <c r="M132">
        <v>1.01144724177334E-4</v>
      </c>
      <c r="N132" s="1">
        <v>2.52016056125784E-2</v>
      </c>
      <c r="O132" t="s">
        <v>45</v>
      </c>
      <c r="P132" s="1">
        <v>2.46590619536999E-2</v>
      </c>
      <c r="Q132" s="2">
        <v>1.3194267267121001E-4</v>
      </c>
      <c r="R132">
        <v>2.5838765723348199E-3</v>
      </c>
      <c r="S132">
        <v>2.4339801006499101E-2</v>
      </c>
      <c r="T132" s="13" t="str">
        <f t="shared" si="4"/>
        <v>++</v>
      </c>
      <c r="U132" s="1">
        <v>2.3152125326187899E-2</v>
      </c>
      <c r="V132" s="2">
        <v>8.96904700251733E-5</v>
      </c>
      <c r="W132">
        <v>3.3513520707900403E-2</v>
      </c>
      <c r="X132">
        <v>0.124595515828715</v>
      </c>
      <c r="Y132" s="13" t="str">
        <f t="shared" si="5"/>
        <v>++</v>
      </c>
      <c r="Z132" s="1">
        <v>0.11408116343586699</v>
      </c>
      <c r="AA132" s="2">
        <v>3.58747583350544E-4</v>
      </c>
      <c r="AB132">
        <v>0.39893558246419603</v>
      </c>
      <c r="AC132" s="3">
        <v>0.84580949984091702</v>
      </c>
      <c r="AD132" s="3" t="str">
        <f t="shared" si="6"/>
        <v>++</v>
      </c>
      <c r="AE132" s="1">
        <v>0.115621139494855</v>
      </c>
      <c r="AF132" s="2">
        <v>1.2433579075458801E-3</v>
      </c>
      <c r="AG132">
        <v>4.6096997980065498E-4</v>
      </c>
      <c r="AH132">
        <v>6.8443480761223904E-2</v>
      </c>
      <c r="AI132" t="str">
        <f t="shared" si="7"/>
        <v>++</v>
      </c>
    </row>
    <row r="133" spans="1:35" x14ac:dyDescent="0.3">
      <c r="A133" t="s">
        <v>284</v>
      </c>
      <c r="B133">
        <v>3</v>
      </c>
      <c r="C133" s="4">
        <v>157813363</v>
      </c>
      <c r="D133" t="s">
        <v>43</v>
      </c>
      <c r="F133" t="s">
        <v>67</v>
      </c>
      <c r="G133" s="1">
        <v>2.65957395625517E-2</v>
      </c>
      <c r="H133" s="3">
        <v>2.55955930429902E-4</v>
      </c>
      <c r="I133">
        <v>3.64174578722801E-4</v>
      </c>
      <c r="J133">
        <v>1.9755009153396498E-3</v>
      </c>
      <c r="K133" s="1">
        <v>0.12932248623509601</v>
      </c>
      <c r="L133" s="3">
        <v>1.68950863157684E-3</v>
      </c>
      <c r="M133" s="13">
        <v>4.5449498517368097E-5</v>
      </c>
      <c r="N133" s="1">
        <v>1.4979921393246699E-2</v>
      </c>
      <c r="O133" t="s">
        <v>45</v>
      </c>
      <c r="P133" s="1">
        <v>2.4705506290269699E-2</v>
      </c>
      <c r="Q133" s="2">
        <v>1.4721852259112601E-4</v>
      </c>
      <c r="R133">
        <v>0.185771931895264</v>
      </c>
      <c r="S133">
        <v>0.48496551282100597</v>
      </c>
      <c r="T133" s="13" t="str">
        <f t="shared" ref="T133:T196" si="8">IF(H133&lt;0,(IF(Q133&lt;0,"--","-+")),(IF(Q133&gt;0,"++","+-")))</f>
        <v>++</v>
      </c>
      <c r="U133" s="1">
        <v>2.8187514949736599E-2</v>
      </c>
      <c r="V133" s="2">
        <v>3.1621065722857097E-4</v>
      </c>
      <c r="W133">
        <v>1.5828546769131901E-3</v>
      </c>
      <c r="X133">
        <v>9.5507382796422395E-3</v>
      </c>
      <c r="Y133" s="13" t="str">
        <f t="shared" ref="Y133:Y196" si="9">IF(H133&lt;0,(IF(V133&lt;0,"--","-+")),(IF(V133&gt;0,"++","+-")))</f>
        <v>++</v>
      </c>
      <c r="Z133" s="1">
        <v>0.12297305839984</v>
      </c>
      <c r="AA133" s="2">
        <v>2.0539116729188099E-3</v>
      </c>
      <c r="AB133">
        <v>6.6951490583558803E-4</v>
      </c>
      <c r="AC133" s="3">
        <v>0.37992714533414401</v>
      </c>
      <c r="AD133" s="3" t="str">
        <f t="shared" ref="AD133:AD196" si="10">IF(L133&lt;0,(IF(AA133&lt;0,"--","-+")),(IF(AA133&gt;0,"++","+-")))</f>
        <v>++</v>
      </c>
      <c r="AE133" s="1">
        <v>0.131814785011552</v>
      </c>
      <c r="AF133" s="2">
        <v>1.21016367724555E-3</v>
      </c>
      <c r="AG133">
        <v>3.3857786109344999E-2</v>
      </c>
      <c r="AH133">
        <v>0.37503431965954398</v>
      </c>
      <c r="AI133" t="str">
        <f t="shared" ref="AI133:AI196" si="11">IF(L133&lt;0,(IF(AF133&lt;0,"--","-+")),(IF(AF133&gt;0,"++","+-")))</f>
        <v>++</v>
      </c>
    </row>
    <row r="134" spans="1:35" x14ac:dyDescent="0.3">
      <c r="A134" t="s">
        <v>285</v>
      </c>
      <c r="B134">
        <v>14</v>
      </c>
      <c r="C134" s="4">
        <v>105167607</v>
      </c>
      <c r="D134" t="s">
        <v>286</v>
      </c>
      <c r="E134" t="s">
        <v>270</v>
      </c>
      <c r="F134" t="s">
        <v>44</v>
      </c>
      <c r="G134" s="1">
        <v>0.72826356238089096</v>
      </c>
      <c r="H134" s="3">
        <v>2.2948384973658599E-3</v>
      </c>
      <c r="I134">
        <v>3.7115646897578299E-4</v>
      </c>
      <c r="J134">
        <v>2.0098256122383302E-3</v>
      </c>
      <c r="K134" s="1">
        <v>0.948649642053918</v>
      </c>
      <c r="L134" s="3">
        <v>-7.6912071109376697E-4</v>
      </c>
      <c r="M134" s="13">
        <v>3.8268507271134901E-5</v>
      </c>
      <c r="N134" s="1">
        <v>1.3441083157261099E-2</v>
      </c>
      <c r="O134" t="s">
        <v>52</v>
      </c>
      <c r="P134" s="1">
        <v>0.731618012291266</v>
      </c>
      <c r="Q134" s="2">
        <v>1.09839118364799E-3</v>
      </c>
      <c r="R134">
        <v>0.31732487923345398</v>
      </c>
      <c r="S134">
        <v>0.63967221668380403</v>
      </c>
      <c r="T134" s="13" t="str">
        <f t="shared" si="8"/>
        <v>++</v>
      </c>
      <c r="U134" s="1">
        <v>0.72543876245636496</v>
      </c>
      <c r="V134" s="2">
        <v>3.37842643896335E-3</v>
      </c>
      <c r="W134">
        <v>3.9733483683052501E-4</v>
      </c>
      <c r="X134">
        <v>2.8446998385052999E-3</v>
      </c>
      <c r="Y134" s="13" t="str">
        <f t="shared" si="9"/>
        <v>++</v>
      </c>
      <c r="Z134" s="1">
        <v>0.94853690550873704</v>
      </c>
      <c r="AA134" s="2">
        <v>-6.0278119304788805E-4</v>
      </c>
      <c r="AB134">
        <v>8.1556006272067702E-2</v>
      </c>
      <c r="AC134" s="3">
        <v>0.678211659831367</v>
      </c>
      <c r="AD134" s="3" t="str">
        <f t="shared" si="10"/>
        <v>--</v>
      </c>
      <c r="AE134" s="1">
        <v>0.94869389378193303</v>
      </c>
      <c r="AF134" s="2">
        <v>-7.6413291305188599E-4</v>
      </c>
      <c r="AG134">
        <v>1.3460377975846301E-3</v>
      </c>
      <c r="AH134">
        <v>0.111258524611989</v>
      </c>
      <c r="AI134" t="str">
        <f t="shared" si="11"/>
        <v>--</v>
      </c>
    </row>
    <row r="135" spans="1:35" x14ac:dyDescent="0.3">
      <c r="A135" t="s">
        <v>287</v>
      </c>
      <c r="B135">
        <v>3</v>
      </c>
      <c r="C135" s="4">
        <v>157812475</v>
      </c>
      <c r="D135" t="s">
        <v>43</v>
      </c>
      <c r="F135" t="s">
        <v>47</v>
      </c>
      <c r="G135" s="1">
        <v>8.0419796715015701E-2</v>
      </c>
      <c r="H135" s="3">
        <v>5.7079594582370898E-4</v>
      </c>
      <c r="I135">
        <v>3.8555734559269701E-4</v>
      </c>
      <c r="J135">
        <v>2.08015669497223E-3</v>
      </c>
      <c r="K135" s="1">
        <v>0.363250025151514</v>
      </c>
      <c r="L135" s="3">
        <v>2.0909638583494101E-3</v>
      </c>
      <c r="M135" s="13">
        <v>2.7207858155696E-8</v>
      </c>
      <c r="N135" s="1">
        <v>6.7503660901946906E-5</v>
      </c>
      <c r="O135" t="s">
        <v>45</v>
      </c>
      <c r="P135" s="1">
        <v>7.5456931875101399E-2</v>
      </c>
      <c r="Q135" s="2">
        <v>6.8130713994452702E-4</v>
      </c>
      <c r="R135">
        <v>6.3250438513232903E-3</v>
      </c>
      <c r="S135">
        <v>4.8682214026857198E-2</v>
      </c>
      <c r="T135" s="13" t="str">
        <f t="shared" si="8"/>
        <v>++</v>
      </c>
      <c r="U135" s="1">
        <v>8.4599051317048798E-2</v>
      </c>
      <c r="V135" s="2">
        <v>4.8216628018468298E-4</v>
      </c>
      <c r="W135">
        <v>4.7920516566067599E-2</v>
      </c>
      <c r="X135">
        <v>0.16486392437849401</v>
      </c>
      <c r="Y135" s="13" t="str">
        <f t="shared" si="9"/>
        <v>++</v>
      </c>
      <c r="Z135" s="1">
        <v>0.35461712564346998</v>
      </c>
      <c r="AA135" s="2">
        <v>1.9646668607443902E-3</v>
      </c>
      <c r="AB135">
        <v>1.0664086188645801E-3</v>
      </c>
      <c r="AC135" s="3">
        <v>0.40905306479638498</v>
      </c>
      <c r="AD135" s="3" t="str">
        <f t="shared" si="10"/>
        <v>++</v>
      </c>
      <c r="AE135" s="1">
        <v>0.366638639911681</v>
      </c>
      <c r="AF135" s="2">
        <v>2.24921472250125E-3</v>
      </c>
      <c r="AG135" s="13">
        <v>1.2607161366145199E-5</v>
      </c>
      <c r="AH135">
        <v>9.0190446463662404E-3</v>
      </c>
      <c r="AI135" t="str">
        <f t="shared" si="11"/>
        <v>++</v>
      </c>
    </row>
    <row r="136" spans="1:35" x14ac:dyDescent="0.3">
      <c r="A136" t="s">
        <v>288</v>
      </c>
      <c r="B136">
        <v>7</v>
      </c>
      <c r="C136" s="4">
        <v>100231278</v>
      </c>
      <c r="D136" t="s">
        <v>289</v>
      </c>
      <c r="E136" t="s">
        <v>50</v>
      </c>
      <c r="F136" t="s">
        <v>47</v>
      </c>
      <c r="G136" s="1">
        <v>2.1478675428316898E-2</v>
      </c>
      <c r="H136" s="3">
        <v>-2.3551147895004801E-4</v>
      </c>
      <c r="I136">
        <v>3.8918182016922599E-4</v>
      </c>
      <c r="J136">
        <v>2.0980913659123801E-3</v>
      </c>
      <c r="K136" s="1">
        <v>3.6339715769614797E-2</v>
      </c>
      <c r="L136" s="3">
        <v>6.3462632428560998E-4</v>
      </c>
      <c r="M136" s="13">
        <v>1.10782331509884E-6</v>
      </c>
      <c r="N136" s="1">
        <v>1.1603155659514E-3</v>
      </c>
      <c r="O136" t="s">
        <v>118</v>
      </c>
      <c r="P136" s="1">
        <v>2.0089880713697598E-2</v>
      </c>
      <c r="Q136" s="2">
        <v>-1.16985731517826E-4</v>
      </c>
      <c r="R136">
        <v>5.0287322120397798E-2</v>
      </c>
      <c r="S136">
        <v>0.21790015480784899</v>
      </c>
      <c r="T136" s="13" t="str">
        <f t="shared" si="8"/>
        <v>--</v>
      </c>
      <c r="U136" s="1">
        <v>2.26481867669437E-2</v>
      </c>
      <c r="V136" s="2">
        <v>-2.87599577652443E-4</v>
      </c>
      <c r="W136">
        <v>1.46905551802331E-2</v>
      </c>
      <c r="X136">
        <v>6.3864547541597705E-2</v>
      </c>
      <c r="Y136" s="13" t="str">
        <f t="shared" si="9"/>
        <v>--</v>
      </c>
      <c r="Z136" s="1">
        <v>3.8132197833209203E-2</v>
      </c>
      <c r="AA136" s="2">
        <v>3.0796400114039603E-4</v>
      </c>
      <c r="AB136">
        <v>0.110102496356379</v>
      </c>
      <c r="AC136" s="3">
        <v>0.70080458237257703</v>
      </c>
      <c r="AD136" s="3" t="str">
        <f t="shared" si="10"/>
        <v>++</v>
      </c>
      <c r="AE136" s="1">
        <v>3.5636124679232002E-2</v>
      </c>
      <c r="AF136" s="2">
        <v>8.7033910365487204E-4</v>
      </c>
      <c r="AG136" s="13">
        <v>1.32445209697656E-6</v>
      </c>
      <c r="AH136">
        <v>2.0777030460848501E-3</v>
      </c>
      <c r="AI136" t="str">
        <f t="shared" si="11"/>
        <v>++</v>
      </c>
    </row>
    <row r="137" spans="1:35" x14ac:dyDescent="0.3">
      <c r="A137" t="s">
        <v>290</v>
      </c>
      <c r="B137">
        <v>11</v>
      </c>
      <c r="C137" s="4">
        <v>12398874</v>
      </c>
      <c r="D137" t="s">
        <v>291</v>
      </c>
      <c r="E137" t="s">
        <v>58</v>
      </c>
      <c r="F137" t="s">
        <v>44</v>
      </c>
      <c r="G137" s="1">
        <v>2.2522503947410101E-2</v>
      </c>
      <c r="H137" s="3">
        <v>1.4015001925096E-4</v>
      </c>
      <c r="I137">
        <v>4.2279102481325399E-4</v>
      </c>
      <c r="J137">
        <v>2.26179343491416E-3</v>
      </c>
      <c r="K137" s="1">
        <v>0.106368550684553</v>
      </c>
      <c r="L137" s="3">
        <v>1.69711241010752E-3</v>
      </c>
      <c r="M137">
        <v>2.92682731470583E-4</v>
      </c>
      <c r="N137" s="1">
        <v>4.7867241336806102E-2</v>
      </c>
      <c r="O137" t="s">
        <v>45</v>
      </c>
      <c r="P137" s="1">
        <v>2.3578544226682499E-2</v>
      </c>
      <c r="Q137" s="2">
        <v>1.18008262385821E-4</v>
      </c>
      <c r="R137">
        <v>0.12769724644990499</v>
      </c>
      <c r="S137">
        <v>0.39249761601170602</v>
      </c>
      <c r="T137" s="13" t="str">
        <f t="shared" si="8"/>
        <v>++</v>
      </c>
      <c r="U137" s="1">
        <v>2.16332068701281E-2</v>
      </c>
      <c r="V137" s="2">
        <v>1.8654386497565E-4</v>
      </c>
      <c r="W137">
        <v>4.5210787192077201E-4</v>
      </c>
      <c r="X137">
        <v>3.1898001776169602E-3</v>
      </c>
      <c r="Y137" s="13" t="str">
        <f t="shared" si="9"/>
        <v>++</v>
      </c>
      <c r="Z137" s="1">
        <v>9.6439931294995396E-2</v>
      </c>
      <c r="AA137" s="2">
        <v>1.57199262183453E-3</v>
      </c>
      <c r="AB137">
        <v>1.68019191922156E-2</v>
      </c>
      <c r="AC137" s="3">
        <v>0.58911869341140799</v>
      </c>
      <c r="AD137" s="3" t="str">
        <f t="shared" si="10"/>
        <v>++</v>
      </c>
      <c r="AE137" s="1">
        <v>0.110265765772043</v>
      </c>
      <c r="AF137" s="2">
        <v>1.9080143137593E-3</v>
      </c>
      <c r="AG137">
        <v>5.06492078852132E-3</v>
      </c>
      <c r="AH137">
        <v>0.19024223863012299</v>
      </c>
      <c r="AI137" t="str">
        <f t="shared" si="11"/>
        <v>++</v>
      </c>
    </row>
    <row r="138" spans="1:35" x14ac:dyDescent="0.3">
      <c r="A138" t="s">
        <v>292</v>
      </c>
      <c r="B138">
        <v>17</v>
      </c>
      <c r="C138" s="4">
        <v>1962627</v>
      </c>
      <c r="D138" t="s">
        <v>293</v>
      </c>
      <c r="E138" t="s">
        <v>294</v>
      </c>
      <c r="F138" t="s">
        <v>67</v>
      </c>
      <c r="G138" s="1">
        <v>4.0655941477319303E-2</v>
      </c>
      <c r="H138" s="3">
        <v>1.9825100536520699E-4</v>
      </c>
      <c r="I138">
        <v>4.4768869845704699E-4</v>
      </c>
      <c r="J138">
        <v>2.3829824211823599E-3</v>
      </c>
      <c r="K138" s="1">
        <v>0.14522517027704501</v>
      </c>
      <c r="L138" s="3">
        <v>1.6100701750418099E-3</v>
      </c>
      <c r="M138">
        <v>1.53078384071553E-4</v>
      </c>
      <c r="N138" s="1">
        <v>3.2502573943199199E-2</v>
      </c>
      <c r="O138" t="s">
        <v>45</v>
      </c>
      <c r="P138" s="1">
        <v>4.1528035855849597E-2</v>
      </c>
      <c r="Q138" s="2">
        <v>1.3343084848412999E-4</v>
      </c>
      <c r="R138">
        <v>0.19032153504484001</v>
      </c>
      <c r="S138">
        <v>0.491331216645158</v>
      </c>
      <c r="T138" s="13" t="str">
        <f t="shared" si="8"/>
        <v>++</v>
      </c>
      <c r="U138" s="1">
        <v>3.9921546211188597E-2</v>
      </c>
      <c r="V138" s="2">
        <v>2.0995511640632499E-4</v>
      </c>
      <c r="W138">
        <v>3.7667658777740601E-3</v>
      </c>
      <c r="X138">
        <v>2.0156827651524201E-2</v>
      </c>
      <c r="Y138" s="13" t="str">
        <f t="shared" si="9"/>
        <v>++</v>
      </c>
      <c r="Z138" s="1">
        <v>0.14108343550278299</v>
      </c>
      <c r="AA138" s="2">
        <v>1.30743448076601E-3</v>
      </c>
      <c r="AB138">
        <v>6.9437461307011603E-2</v>
      </c>
      <c r="AC138" s="3">
        <v>0.66786195985613095</v>
      </c>
      <c r="AD138" s="3" t="str">
        <f t="shared" si="10"/>
        <v>++</v>
      </c>
      <c r="AE138" s="1">
        <v>0.14685089794544701</v>
      </c>
      <c r="AF138" s="2">
        <v>1.90668169314214E-3</v>
      </c>
      <c r="AG138">
        <v>8.2893497944688203E-4</v>
      </c>
      <c r="AH138">
        <v>8.9445715027756001E-2</v>
      </c>
      <c r="AI138" t="str">
        <f t="shared" si="11"/>
        <v>++</v>
      </c>
    </row>
    <row r="139" spans="1:35" x14ac:dyDescent="0.3">
      <c r="A139" t="s">
        <v>295</v>
      </c>
      <c r="B139">
        <v>3</v>
      </c>
      <c r="C139" s="4">
        <v>51989764</v>
      </c>
      <c r="D139" t="s">
        <v>296</v>
      </c>
      <c r="E139" t="s">
        <v>153</v>
      </c>
      <c r="F139" t="s">
        <v>47</v>
      </c>
      <c r="G139" s="1">
        <v>0.200253055023456</v>
      </c>
      <c r="H139" s="3">
        <v>6.6867895087498598E-4</v>
      </c>
      <c r="I139">
        <v>4.7361594919537701E-4</v>
      </c>
      <c r="J139">
        <v>2.5081873018910801E-3</v>
      </c>
      <c r="K139" s="1">
        <v>0.50073897279314905</v>
      </c>
      <c r="L139" s="3">
        <v>1.5732813641255001E-3</v>
      </c>
      <c r="M139">
        <v>1.2277170460832601E-4</v>
      </c>
      <c r="N139" s="1">
        <v>2.8424046549511601E-2</v>
      </c>
      <c r="O139" t="s">
        <v>45</v>
      </c>
      <c r="P139" s="1">
        <v>0.20012122970802601</v>
      </c>
      <c r="Q139" s="2">
        <v>7.5139310828511204E-4</v>
      </c>
      <c r="R139">
        <v>4.3093958633734303E-2</v>
      </c>
      <c r="S139">
        <v>0.19641186487731699</v>
      </c>
      <c r="T139" s="13" t="str">
        <f t="shared" si="8"/>
        <v>++</v>
      </c>
      <c r="U139" s="1">
        <v>0.20036406581539801</v>
      </c>
      <c r="V139" s="2">
        <v>8.5393866585961196E-4</v>
      </c>
      <c r="W139">
        <v>1.0240108610082301E-3</v>
      </c>
      <c r="X139">
        <v>6.5334455242403297E-3</v>
      </c>
      <c r="Y139" s="13" t="str">
        <f t="shared" si="9"/>
        <v>++</v>
      </c>
      <c r="Z139" s="1">
        <v>0.48854073339328502</v>
      </c>
      <c r="AA139" s="2">
        <v>1.0588916810063799E-3</v>
      </c>
      <c r="AB139">
        <v>0.117194479517582</v>
      </c>
      <c r="AC139" s="3">
        <v>0.70494665686007096</v>
      </c>
      <c r="AD139" s="3" t="str">
        <f t="shared" si="10"/>
        <v>++</v>
      </c>
      <c r="AE139" s="1">
        <v>0.50552706676318904</v>
      </c>
      <c r="AF139" s="2">
        <v>1.4905611481697599E-3</v>
      </c>
      <c r="AG139">
        <v>6.4632889011701803E-3</v>
      </c>
      <c r="AH139">
        <v>0.20902528456510699</v>
      </c>
      <c r="AI139" t="str">
        <f t="shared" si="11"/>
        <v>++</v>
      </c>
    </row>
    <row r="140" spans="1:35" x14ac:dyDescent="0.3">
      <c r="A140" t="s">
        <v>297</v>
      </c>
      <c r="B140">
        <v>11</v>
      </c>
      <c r="C140" s="4">
        <v>31837960</v>
      </c>
      <c r="D140" t="s">
        <v>254</v>
      </c>
      <c r="E140" t="s">
        <v>121</v>
      </c>
      <c r="F140" t="s">
        <v>47</v>
      </c>
      <c r="G140" s="1">
        <v>1.8834069817092999E-2</v>
      </c>
      <c r="H140" s="3">
        <v>9.6455182832472304E-5</v>
      </c>
      <c r="I140">
        <v>4.8319452458965399E-4</v>
      </c>
      <c r="J140">
        <v>2.5546539413726001E-3</v>
      </c>
      <c r="K140" s="1">
        <v>0.101120180373606</v>
      </c>
      <c r="L140" s="3">
        <v>9.9445579629255099E-4</v>
      </c>
      <c r="M140">
        <v>1.6556414512920899E-4</v>
      </c>
      <c r="N140" s="1">
        <v>3.40297547790663E-2</v>
      </c>
      <c r="O140" t="s">
        <v>45</v>
      </c>
      <c r="P140" s="1">
        <v>1.93558228212262E-2</v>
      </c>
      <c r="Q140" s="2">
        <v>1.2307976448867899E-4</v>
      </c>
      <c r="R140">
        <v>4.5273928958364303E-2</v>
      </c>
      <c r="S140">
        <v>0.20304726194633699</v>
      </c>
      <c r="T140" s="13" t="str">
        <f t="shared" si="8"/>
        <v>++</v>
      </c>
      <c r="U140" s="1">
        <v>1.8394698866244001E-2</v>
      </c>
      <c r="V140" s="2">
        <v>9.0238567288181503E-5</v>
      </c>
      <c r="W140">
        <v>3.4286061761271002E-3</v>
      </c>
      <c r="X140">
        <v>1.8590441102278098E-2</v>
      </c>
      <c r="Y140" s="13" t="str">
        <f t="shared" si="9"/>
        <v>++</v>
      </c>
      <c r="Z140" s="1">
        <v>0.102911952107216</v>
      </c>
      <c r="AA140" s="2">
        <v>1.00695057358303E-3</v>
      </c>
      <c r="AB140">
        <v>4.20362377908131E-2</v>
      </c>
      <c r="AC140" s="3">
        <v>0.63637357695654095</v>
      </c>
      <c r="AD140" s="3" t="str">
        <f t="shared" si="10"/>
        <v>++</v>
      </c>
      <c r="AE140" s="1">
        <v>0.100416868104338</v>
      </c>
      <c r="AF140" s="2">
        <v>8.4073311686843797E-4</v>
      </c>
      <c r="AG140">
        <v>1.3942245062719001E-2</v>
      </c>
      <c r="AH140">
        <v>0.27746108321448898</v>
      </c>
      <c r="AI140" t="str">
        <f t="shared" si="11"/>
        <v>++</v>
      </c>
    </row>
    <row r="141" spans="1:35" x14ac:dyDescent="0.3">
      <c r="A141" t="s">
        <v>298</v>
      </c>
      <c r="B141">
        <v>5</v>
      </c>
      <c r="C141" s="4">
        <v>72530245</v>
      </c>
      <c r="D141" t="s">
        <v>43</v>
      </c>
      <c r="F141" t="s">
        <v>67</v>
      </c>
      <c r="G141" s="1">
        <v>8.3489261537744802E-2</v>
      </c>
      <c r="H141" s="3">
        <v>6.4272377066079396E-4</v>
      </c>
      <c r="I141">
        <v>4.9478417327820999E-4</v>
      </c>
      <c r="J141">
        <v>2.6103190102024902E-3</v>
      </c>
      <c r="K141" s="1">
        <v>0.229175982071217</v>
      </c>
      <c r="L141" s="3">
        <v>1.8732312220926101E-3</v>
      </c>
      <c r="M141">
        <v>1.8751203394573701E-4</v>
      </c>
      <c r="N141" s="1">
        <v>3.6810653640348703E-2</v>
      </c>
      <c r="O141" t="s">
        <v>45</v>
      </c>
      <c r="P141" s="1">
        <v>8.1032313614852303E-2</v>
      </c>
      <c r="Q141" s="2">
        <v>7.3555744898167602E-4</v>
      </c>
      <c r="R141">
        <v>1.9849560513688001E-2</v>
      </c>
      <c r="S141">
        <v>0.114171411855173</v>
      </c>
      <c r="T141" s="13" t="str">
        <f t="shared" si="8"/>
        <v>++</v>
      </c>
      <c r="U141" s="1">
        <v>8.5558270314917501E-2</v>
      </c>
      <c r="V141" s="2">
        <v>5.7465631606228604E-4</v>
      </c>
      <c r="W141">
        <v>2.3973924978979998E-2</v>
      </c>
      <c r="X141">
        <v>9.5363680015389002E-2</v>
      </c>
      <c r="Y141" s="13" t="str">
        <f t="shared" si="9"/>
        <v>++</v>
      </c>
      <c r="Z141" s="1">
        <v>0.226992574299203</v>
      </c>
      <c r="AA141" s="2">
        <v>8.8757566950817203E-4</v>
      </c>
      <c r="AB141">
        <v>0.33698230661322298</v>
      </c>
      <c r="AC141" s="3">
        <v>0.81986979868784005</v>
      </c>
      <c r="AD141" s="3" t="str">
        <f t="shared" si="10"/>
        <v>++</v>
      </c>
      <c r="AE141" s="1">
        <v>0.23003302063593301</v>
      </c>
      <c r="AF141" s="2">
        <v>2.35099343651171E-3</v>
      </c>
      <c r="AG141">
        <v>3.98475451690053E-4</v>
      </c>
      <c r="AH141">
        <v>6.4061155038108705E-2</v>
      </c>
      <c r="AI141" t="str">
        <f t="shared" si="11"/>
        <v>++</v>
      </c>
    </row>
    <row r="142" spans="1:35" x14ac:dyDescent="0.3">
      <c r="A142" t="s">
        <v>299</v>
      </c>
      <c r="B142">
        <v>14</v>
      </c>
      <c r="C142" s="4">
        <v>38058284</v>
      </c>
      <c r="D142" t="s">
        <v>43</v>
      </c>
      <c r="F142" t="s">
        <v>67</v>
      </c>
      <c r="G142" s="1">
        <v>4.0085288869958401E-2</v>
      </c>
      <c r="H142" s="3">
        <v>3.4360866364345803E-4</v>
      </c>
      <c r="I142">
        <v>5.8567821030721496E-4</v>
      </c>
      <c r="J142">
        <v>3.0424316178236702E-3</v>
      </c>
      <c r="K142" s="1">
        <v>0.127529023475042</v>
      </c>
      <c r="L142" s="3">
        <v>1.40562307279064E-3</v>
      </c>
      <c r="M142">
        <v>2.182240047428E-4</v>
      </c>
      <c r="N142" s="1">
        <v>4.0135296082852497E-2</v>
      </c>
      <c r="O142" t="s">
        <v>45</v>
      </c>
      <c r="P142" s="1">
        <v>4.1434545860034297E-2</v>
      </c>
      <c r="Q142" s="2">
        <v>6.60537008361467E-4</v>
      </c>
      <c r="R142">
        <v>8.8639942680003505E-4</v>
      </c>
      <c r="S142">
        <v>1.05307607995629E-2</v>
      </c>
      <c r="T142" s="13" t="str">
        <f t="shared" si="8"/>
        <v>++</v>
      </c>
      <c r="U142" s="1">
        <v>3.8949072457262902E-2</v>
      </c>
      <c r="V142" s="2">
        <v>1.4599518084250799E-4</v>
      </c>
      <c r="W142">
        <v>0.212299077161028</v>
      </c>
      <c r="X142">
        <v>0.46670742652825697</v>
      </c>
      <c r="Y142" s="13" t="str">
        <f t="shared" si="9"/>
        <v>++</v>
      </c>
      <c r="Z142" s="1">
        <v>0.114221051441965</v>
      </c>
      <c r="AA142" s="2">
        <v>2.2933187622371501E-3</v>
      </c>
      <c r="AB142" s="13">
        <v>1.7662698527371599E-6</v>
      </c>
      <c r="AC142" s="3">
        <v>9.2612848795301794E-2</v>
      </c>
      <c r="AD142" s="3" t="str">
        <f t="shared" si="10"/>
        <v>++</v>
      </c>
      <c r="AE142" s="1">
        <v>0.132752713431951</v>
      </c>
      <c r="AF142" s="2">
        <v>1.18821265996821E-3</v>
      </c>
      <c r="AG142">
        <v>3.22789009661772E-2</v>
      </c>
      <c r="AH142">
        <v>0.369203648552137</v>
      </c>
      <c r="AI142" t="str">
        <f t="shared" si="11"/>
        <v>++</v>
      </c>
    </row>
    <row r="143" spans="1:35" x14ac:dyDescent="0.3">
      <c r="A143" t="s">
        <v>300</v>
      </c>
      <c r="B143">
        <v>20</v>
      </c>
      <c r="C143" s="4">
        <v>21081216</v>
      </c>
      <c r="D143" t="s">
        <v>43</v>
      </c>
      <c r="F143" t="s">
        <v>47</v>
      </c>
      <c r="G143" s="1">
        <v>3.7439496314133798E-2</v>
      </c>
      <c r="H143" s="3">
        <v>1.6321145922312599E-4</v>
      </c>
      <c r="I143">
        <v>6.0763138754938296E-4</v>
      </c>
      <c r="J143">
        <v>3.1469263430579202E-3</v>
      </c>
      <c r="K143" s="1">
        <v>6.9565922706679204E-2</v>
      </c>
      <c r="L143" s="3">
        <v>8.21220184621068E-4</v>
      </c>
      <c r="M143">
        <v>2.9809279100712099E-4</v>
      </c>
      <c r="N143" s="1">
        <v>4.8390073645873402E-2</v>
      </c>
      <c r="O143" t="s">
        <v>45</v>
      </c>
      <c r="P143" s="1">
        <v>3.8162874517363797E-2</v>
      </c>
      <c r="Q143" s="2">
        <v>1.74860482132534E-4</v>
      </c>
      <c r="R143">
        <v>3.6973645141550403E-2</v>
      </c>
      <c r="S143">
        <v>0.17684113703948401</v>
      </c>
      <c r="T143" s="13" t="str">
        <f t="shared" si="8"/>
        <v>++</v>
      </c>
      <c r="U143" s="1">
        <v>3.6830335721940097E-2</v>
      </c>
      <c r="V143" s="2">
        <v>1.42601449006223E-4</v>
      </c>
      <c r="W143">
        <v>2.7192064673291501E-2</v>
      </c>
      <c r="X143">
        <v>0.105514525434709</v>
      </c>
      <c r="Y143" s="13" t="str">
        <f t="shared" si="9"/>
        <v>++</v>
      </c>
      <c r="Z143" s="1">
        <v>7.0893818400425607E-2</v>
      </c>
      <c r="AA143" s="2">
        <v>8.9565783674094596E-4</v>
      </c>
      <c r="AB143">
        <v>4.4958232321196299E-2</v>
      </c>
      <c r="AC143" s="3">
        <v>0.639964670433118</v>
      </c>
      <c r="AD143" s="3" t="str">
        <f t="shared" si="10"/>
        <v>++</v>
      </c>
      <c r="AE143" s="1">
        <v>6.9044692621283404E-2</v>
      </c>
      <c r="AF143" s="2">
        <v>8.7625019677472897E-4</v>
      </c>
      <c r="AG143">
        <v>2.9371612444290202E-3</v>
      </c>
      <c r="AH143">
        <v>0.15298678769291499</v>
      </c>
      <c r="AI143" t="str">
        <f t="shared" si="11"/>
        <v>++</v>
      </c>
    </row>
    <row r="144" spans="1:35" x14ac:dyDescent="0.3">
      <c r="A144" t="s">
        <v>301</v>
      </c>
      <c r="B144">
        <v>1</v>
      </c>
      <c r="C144" s="4">
        <v>19226319</v>
      </c>
      <c r="D144" t="s">
        <v>302</v>
      </c>
      <c r="E144" t="s">
        <v>65</v>
      </c>
      <c r="F144" t="s">
        <v>81</v>
      </c>
      <c r="G144" s="1">
        <v>0.97635472838181003</v>
      </c>
      <c r="H144" s="3">
        <v>-1.7258364772443401E-4</v>
      </c>
      <c r="I144">
        <v>6.7253291632560902E-4</v>
      </c>
      <c r="J144">
        <v>3.4517862838516901E-3</v>
      </c>
      <c r="K144" s="1">
        <v>0.97694835216726506</v>
      </c>
      <c r="L144" s="3">
        <v>-3.8507172450600598E-4</v>
      </c>
      <c r="M144">
        <v>2.0650143245208E-4</v>
      </c>
      <c r="N144" s="1">
        <v>3.8838478553215698E-2</v>
      </c>
      <c r="O144" t="s">
        <v>106</v>
      </c>
      <c r="P144" s="1">
        <v>0.97424879284876198</v>
      </c>
      <c r="Q144" s="2">
        <v>-2.09535198209939E-4</v>
      </c>
      <c r="R144">
        <v>3.7926186479098199E-2</v>
      </c>
      <c r="S144">
        <v>0.17992139395204901</v>
      </c>
      <c r="T144" s="13" t="str">
        <f t="shared" si="8"/>
        <v>--</v>
      </c>
      <c r="U144" s="1">
        <v>0.97812814777806101</v>
      </c>
      <c r="V144" s="2">
        <v>-1.67908494111899E-4</v>
      </c>
      <c r="W144">
        <v>1.4510247102900701E-2</v>
      </c>
      <c r="X144">
        <v>6.3197867858099499E-2</v>
      </c>
      <c r="Y144" s="13" t="str">
        <f t="shared" si="9"/>
        <v>--</v>
      </c>
      <c r="Z144" s="1">
        <v>0.97713977647707895</v>
      </c>
      <c r="AA144" s="2">
        <v>-4.1296237308156798E-4</v>
      </c>
      <c r="AB144">
        <v>3.1134990216624098E-2</v>
      </c>
      <c r="AC144" s="3">
        <v>0.619870264563534</v>
      </c>
      <c r="AD144" s="3" t="str">
        <f t="shared" si="10"/>
        <v>--</v>
      </c>
      <c r="AE144" s="1">
        <v>0.97687321365313295</v>
      </c>
      <c r="AF144" s="2">
        <v>-3.5396677977318601E-4</v>
      </c>
      <c r="AG144">
        <v>1.0232119643809399E-2</v>
      </c>
      <c r="AH144">
        <v>0.24819452825650101</v>
      </c>
      <c r="AI144" t="str">
        <f t="shared" si="11"/>
        <v>--</v>
      </c>
    </row>
    <row r="145" spans="1:35" x14ac:dyDescent="0.3">
      <c r="A145" t="s">
        <v>303</v>
      </c>
      <c r="B145">
        <v>14</v>
      </c>
      <c r="C145" s="4">
        <v>105767882</v>
      </c>
      <c r="D145" t="s">
        <v>304</v>
      </c>
      <c r="E145" t="s">
        <v>58</v>
      </c>
      <c r="F145" t="s">
        <v>47</v>
      </c>
      <c r="G145" s="1">
        <v>3.6292722537924198E-2</v>
      </c>
      <c r="H145" s="3">
        <v>1.96062775562976E-4</v>
      </c>
      <c r="I145">
        <v>6.8755120494095896E-4</v>
      </c>
      <c r="J145">
        <v>3.52315734936531E-3</v>
      </c>
      <c r="K145" s="1">
        <v>3.39383475227076E-2</v>
      </c>
      <c r="L145" s="3">
        <v>5.0317174340435897E-4</v>
      </c>
      <c r="M145" s="13">
        <v>5.5519085541706497E-6</v>
      </c>
      <c r="N145" s="1">
        <v>3.8007866181434501E-3</v>
      </c>
      <c r="O145" t="s">
        <v>45</v>
      </c>
      <c r="P145" s="1">
        <v>3.7727766382052601E-2</v>
      </c>
      <c r="Q145" s="2">
        <v>2.1481008674754601E-4</v>
      </c>
      <c r="R145">
        <v>7.7783668320651006E-2</v>
      </c>
      <c r="S145">
        <v>0.289628596586812</v>
      </c>
      <c r="T145" s="13" t="str">
        <f t="shared" si="8"/>
        <v>++</v>
      </c>
      <c r="U145" s="1">
        <v>3.5084264563921302E-2</v>
      </c>
      <c r="V145" s="2">
        <v>1.6934831690597899E-4</v>
      </c>
      <c r="W145">
        <v>2.05256679487218E-2</v>
      </c>
      <c r="X145">
        <v>8.4046281909371995E-2</v>
      </c>
      <c r="Y145" s="13" t="str">
        <f t="shared" si="9"/>
        <v>++</v>
      </c>
      <c r="Z145" s="1">
        <v>3.4801285268943397E-2</v>
      </c>
      <c r="AA145" s="2">
        <v>7.3042964929812698E-4</v>
      </c>
      <c r="AB145">
        <v>1.0496230048897799E-4</v>
      </c>
      <c r="AC145" s="3">
        <v>0.235857504079485</v>
      </c>
      <c r="AD145" s="3" t="str">
        <f t="shared" si="10"/>
        <v>++</v>
      </c>
      <c r="AE145" s="1">
        <v>3.3599624295213203E-2</v>
      </c>
      <c r="AF145" s="2">
        <v>4.89484601299441E-4</v>
      </c>
      <c r="AG145">
        <v>7.2517420501978997E-4</v>
      </c>
      <c r="AH145">
        <v>8.4057253626657696E-2</v>
      </c>
      <c r="AI145" t="str">
        <f t="shared" si="11"/>
        <v>++</v>
      </c>
    </row>
    <row r="146" spans="1:35" x14ac:dyDescent="0.3">
      <c r="A146" t="s">
        <v>305</v>
      </c>
      <c r="B146">
        <v>1</v>
      </c>
      <c r="C146" s="4">
        <v>119543295</v>
      </c>
      <c r="D146" t="s">
        <v>43</v>
      </c>
      <c r="F146" t="s">
        <v>47</v>
      </c>
      <c r="G146" s="1">
        <v>3.21760702948405E-2</v>
      </c>
      <c r="H146" s="3">
        <v>1.5129188081695999E-4</v>
      </c>
      <c r="I146">
        <v>6.8988580878971304E-4</v>
      </c>
      <c r="J146">
        <v>3.5339451133391498E-3</v>
      </c>
      <c r="K146" s="1">
        <v>0.158665699721635</v>
      </c>
      <c r="L146" s="3">
        <v>1.4161221782012701E-3</v>
      </c>
      <c r="M146">
        <v>1.7738862416020199E-4</v>
      </c>
      <c r="N146" s="1">
        <v>3.5541324648033598E-2</v>
      </c>
      <c r="O146" t="s">
        <v>45</v>
      </c>
      <c r="P146" s="1">
        <v>3.2751995301603103E-2</v>
      </c>
      <c r="Q146" s="2">
        <v>8.5607016668074102E-5</v>
      </c>
      <c r="R146">
        <v>0.33193577060083801</v>
      </c>
      <c r="S146">
        <v>0.65324427197854396</v>
      </c>
      <c r="T146" s="13" t="str">
        <f t="shared" si="8"/>
        <v>++</v>
      </c>
      <c r="U146" s="1">
        <v>3.16910808154615E-2</v>
      </c>
      <c r="V146" s="2">
        <v>1.87132141278011E-4</v>
      </c>
      <c r="W146">
        <v>1.4606688424168E-3</v>
      </c>
      <c r="X146">
        <v>8.9053080772489995E-3</v>
      </c>
      <c r="Y146" s="13" t="str">
        <f t="shared" si="9"/>
        <v>++</v>
      </c>
      <c r="Z146" s="1">
        <v>0.15214809582958799</v>
      </c>
      <c r="AA146" s="2">
        <v>1.6509976658746299E-3</v>
      </c>
      <c r="AB146">
        <v>2.15567523353263E-3</v>
      </c>
      <c r="AC146" s="3">
        <v>0.45418815641500099</v>
      </c>
      <c r="AD146" s="3" t="str">
        <f t="shared" si="10"/>
        <v>++</v>
      </c>
      <c r="AE146" s="1">
        <v>0.16122401152972801</v>
      </c>
      <c r="AF146" s="2">
        <v>9.5846131309342605E-4</v>
      </c>
      <c r="AG146">
        <v>6.9301261587291899E-2</v>
      </c>
      <c r="AH146">
        <v>0.47584562958380999</v>
      </c>
      <c r="AI146" t="str">
        <f t="shared" si="11"/>
        <v>++</v>
      </c>
    </row>
    <row r="147" spans="1:35" x14ac:dyDescent="0.3">
      <c r="A147" t="s">
        <v>306</v>
      </c>
      <c r="B147">
        <v>18</v>
      </c>
      <c r="C147" s="4">
        <v>55105880</v>
      </c>
      <c r="D147" t="s">
        <v>307</v>
      </c>
      <c r="E147" t="s">
        <v>50</v>
      </c>
      <c r="F147" t="s">
        <v>47</v>
      </c>
      <c r="G147" s="1">
        <v>5.0449878125358602E-2</v>
      </c>
      <c r="H147" s="3">
        <v>1.62850673087804E-4</v>
      </c>
      <c r="I147">
        <v>7.2900058420250304E-4</v>
      </c>
      <c r="J147">
        <v>3.71578638888336E-3</v>
      </c>
      <c r="K147" s="1">
        <v>0.13338179736191799</v>
      </c>
      <c r="L147" s="3">
        <v>1.17207290762588E-3</v>
      </c>
      <c r="M147" s="13">
        <v>3.3932076391609401E-5</v>
      </c>
      <c r="N147" s="1">
        <v>1.2441273395063001E-2</v>
      </c>
      <c r="O147" t="s">
        <v>45</v>
      </c>
      <c r="P147" s="1">
        <v>5.1923451246365798E-2</v>
      </c>
      <c r="Q147" s="2">
        <v>1.25418539488224E-4</v>
      </c>
      <c r="R147">
        <v>0.25026562240386202</v>
      </c>
      <c r="S147">
        <v>0.56886279255715</v>
      </c>
      <c r="T147" s="13" t="str">
        <f t="shared" si="8"/>
        <v>++</v>
      </c>
      <c r="U147" s="1">
        <v>4.9208974444510403E-2</v>
      </c>
      <c r="V147" s="2">
        <v>1.66417814822085E-4</v>
      </c>
      <c r="W147">
        <v>1.30546528243051E-3</v>
      </c>
      <c r="X147">
        <v>8.0753372832039795E-3</v>
      </c>
      <c r="Y147" s="13" t="str">
        <f t="shared" si="9"/>
        <v>++</v>
      </c>
      <c r="Z147" s="1">
        <v>0.12792026774873499</v>
      </c>
      <c r="AA147" s="2">
        <v>1.1835065239223701E-3</v>
      </c>
      <c r="AB147">
        <v>1.52507775580256E-2</v>
      </c>
      <c r="AC147" s="3">
        <v>0.58538188703441496</v>
      </c>
      <c r="AD147" s="3" t="str">
        <f t="shared" si="10"/>
        <v>++</v>
      </c>
      <c r="AE147" s="1">
        <v>0.13552557534092499</v>
      </c>
      <c r="AF147" s="2">
        <v>1.24921121736277E-3</v>
      </c>
      <c r="AG147">
        <v>1.25933014936846E-3</v>
      </c>
      <c r="AH147">
        <v>0.107836802801399</v>
      </c>
      <c r="AI147" t="str">
        <f t="shared" si="11"/>
        <v>++</v>
      </c>
    </row>
    <row r="148" spans="1:35" x14ac:dyDescent="0.3">
      <c r="A148" t="s">
        <v>308</v>
      </c>
      <c r="B148">
        <v>2</v>
      </c>
      <c r="C148" s="4">
        <v>175193754</v>
      </c>
      <c r="D148" t="s">
        <v>43</v>
      </c>
      <c r="F148" t="s">
        <v>47</v>
      </c>
      <c r="G148" s="1">
        <v>4.05916724293124E-2</v>
      </c>
      <c r="H148" s="3">
        <v>1.7423687398976099E-4</v>
      </c>
      <c r="I148">
        <v>7.5297205155831803E-4</v>
      </c>
      <c r="J148">
        <v>3.8257471905082398E-3</v>
      </c>
      <c r="K148" s="1">
        <v>0.193393265623725</v>
      </c>
      <c r="L148" s="3">
        <v>1.3223086987533301E-3</v>
      </c>
      <c r="M148">
        <v>1.39515790222715E-4</v>
      </c>
      <c r="N148" s="1">
        <v>3.06957552392777E-2</v>
      </c>
      <c r="O148" t="s">
        <v>45</v>
      </c>
      <c r="P148" s="1">
        <v>4.0984913310968402E-2</v>
      </c>
      <c r="Q148" s="2">
        <v>1.0458391494945399E-4</v>
      </c>
      <c r="R148">
        <v>0.21220115985090399</v>
      </c>
      <c r="S148">
        <v>0.52144656148465995</v>
      </c>
      <c r="T148" s="13" t="str">
        <f t="shared" si="8"/>
        <v>++</v>
      </c>
      <c r="U148" s="1">
        <v>4.0260522213181098E-2</v>
      </c>
      <c r="V148" s="2">
        <v>1.6082993607279201E-4</v>
      </c>
      <c r="W148">
        <v>1.13465562175798E-2</v>
      </c>
      <c r="X148">
        <v>5.1480878289232299E-2</v>
      </c>
      <c r="Y148" s="13" t="str">
        <f t="shared" si="9"/>
        <v>++</v>
      </c>
      <c r="Z148" s="1">
        <v>0.19258921190407599</v>
      </c>
      <c r="AA148" s="2">
        <v>1.6664165478986E-3</v>
      </c>
      <c r="AB148">
        <v>6.5288688401039796E-3</v>
      </c>
      <c r="AC148" s="3">
        <v>0.53130737884281698</v>
      </c>
      <c r="AD148" s="3" t="str">
        <f t="shared" si="10"/>
        <v>++</v>
      </c>
      <c r="AE148" s="1">
        <v>0.19370887549499</v>
      </c>
      <c r="AF148" s="2">
        <v>1.09712897840799E-3</v>
      </c>
      <c r="AG148">
        <v>1.90841419788478E-2</v>
      </c>
      <c r="AH148">
        <v>0.30852299329416399</v>
      </c>
      <c r="AI148" t="str">
        <f t="shared" si="11"/>
        <v>++</v>
      </c>
    </row>
    <row r="149" spans="1:35" x14ac:dyDescent="0.3">
      <c r="A149" t="s">
        <v>309</v>
      </c>
      <c r="B149">
        <v>17</v>
      </c>
      <c r="C149" s="4">
        <v>64617748</v>
      </c>
      <c r="D149" t="s">
        <v>158</v>
      </c>
      <c r="E149" t="s">
        <v>50</v>
      </c>
      <c r="F149" t="s">
        <v>51</v>
      </c>
      <c r="G149" s="1">
        <v>0.93902048613961997</v>
      </c>
      <c r="H149" s="3">
        <v>-3.7162595982740901E-4</v>
      </c>
      <c r="I149">
        <v>7.7190060674027397E-4</v>
      </c>
      <c r="J149">
        <v>3.9126452579401104E-3</v>
      </c>
      <c r="K149" s="1">
        <v>0.95027138605748895</v>
      </c>
      <c r="L149" s="3">
        <v>-6.9425951434139599E-4</v>
      </c>
      <c r="M149">
        <v>2.8619079522359397E-4</v>
      </c>
      <c r="N149" s="1">
        <v>4.7240333379106998E-2</v>
      </c>
      <c r="O149" t="s">
        <v>106</v>
      </c>
      <c r="P149" s="1">
        <v>0.93659341014889497</v>
      </c>
      <c r="Q149" s="2">
        <v>-5.5322236396209996E-4</v>
      </c>
      <c r="R149">
        <v>1.6141468119290299E-2</v>
      </c>
      <c r="S149">
        <v>9.8192595984862505E-2</v>
      </c>
      <c r="T149" s="13" t="str">
        <f t="shared" si="8"/>
        <v>--</v>
      </c>
      <c r="U149" s="1">
        <v>0.94106433960549296</v>
      </c>
      <c r="V149" s="2">
        <v>-2.7427493101782899E-4</v>
      </c>
      <c r="W149">
        <v>5.6178611892040799E-2</v>
      </c>
      <c r="X149">
        <v>0.18612811378011199</v>
      </c>
      <c r="Y149" s="13" t="str">
        <f t="shared" si="9"/>
        <v>--</v>
      </c>
      <c r="Z149" s="1">
        <v>0.94862391851001404</v>
      </c>
      <c r="AA149" s="2">
        <v>4.8083757524602096E-6</v>
      </c>
      <c r="AB149">
        <v>0.98620207828849704</v>
      </c>
      <c r="AC149" s="3">
        <v>0.99766707745922201</v>
      </c>
      <c r="AD149" s="3" t="str">
        <f t="shared" si="10"/>
        <v>-+</v>
      </c>
      <c r="AE149" s="1">
        <v>0.95091805556210596</v>
      </c>
      <c r="AF149" s="2">
        <v>-1.0184438468165699E-3</v>
      </c>
      <c r="AG149">
        <v>1.40038243795846E-4</v>
      </c>
      <c r="AH149">
        <v>3.8094104723270399E-2</v>
      </c>
      <c r="AI149" t="str">
        <f t="shared" si="11"/>
        <v>--</v>
      </c>
    </row>
    <row r="150" spans="1:35" x14ac:dyDescent="0.3">
      <c r="A150" t="s">
        <v>310</v>
      </c>
      <c r="B150">
        <v>11</v>
      </c>
      <c r="C150" s="4">
        <v>16627534</v>
      </c>
      <c r="D150" t="s">
        <v>43</v>
      </c>
      <c r="F150" t="s">
        <v>47</v>
      </c>
      <c r="G150" s="1">
        <v>2.07260602676205E-2</v>
      </c>
      <c r="H150" s="3">
        <v>9.1385320346575797E-5</v>
      </c>
      <c r="I150">
        <v>8.1295033398483501E-4</v>
      </c>
      <c r="J150">
        <v>4.1007490065869696E-3</v>
      </c>
      <c r="K150" s="1">
        <v>0.16039285440492401</v>
      </c>
      <c r="L150" s="3">
        <v>1.82790479604146E-3</v>
      </c>
      <c r="M150" s="13">
        <v>2.3825626052442299E-5</v>
      </c>
      <c r="N150" s="1">
        <v>9.9224088802639197E-3</v>
      </c>
      <c r="O150" t="s">
        <v>45</v>
      </c>
      <c r="P150" s="1">
        <v>2.0384082018901999E-2</v>
      </c>
      <c r="Q150" s="2">
        <v>1.44514984869907E-4</v>
      </c>
      <c r="R150">
        <v>3.8026190895270001E-3</v>
      </c>
      <c r="S150">
        <v>3.2866501534431103E-2</v>
      </c>
      <c r="T150" s="13" t="str">
        <f t="shared" si="8"/>
        <v>++</v>
      </c>
      <c r="U150" s="1">
        <v>2.1014041950751901E-2</v>
      </c>
      <c r="V150" s="2">
        <v>8.7985065950338702E-5</v>
      </c>
      <c r="W150">
        <v>2.88989645642799E-2</v>
      </c>
      <c r="X150">
        <v>0.110752734432019</v>
      </c>
      <c r="Y150" s="13" t="str">
        <f t="shared" si="9"/>
        <v>++</v>
      </c>
      <c r="Z150" s="1">
        <v>0.15967047920539901</v>
      </c>
      <c r="AA150" s="2">
        <v>1.4493614855259399E-3</v>
      </c>
      <c r="AB150">
        <v>7.6521805258616904E-2</v>
      </c>
      <c r="AC150" s="3">
        <v>0.67401365870339103</v>
      </c>
      <c r="AD150" s="3" t="str">
        <f t="shared" si="10"/>
        <v>++</v>
      </c>
      <c r="AE150" s="1">
        <v>0.160676403548663</v>
      </c>
      <c r="AF150" s="2">
        <v>2.2750142922802201E-3</v>
      </c>
      <c r="AG150" s="13">
        <v>2.478479522146E-5</v>
      </c>
      <c r="AH150">
        <v>1.3850424557735601E-2</v>
      </c>
      <c r="AI150" t="str">
        <f t="shared" si="11"/>
        <v>++</v>
      </c>
    </row>
    <row r="151" spans="1:35" x14ac:dyDescent="0.3">
      <c r="A151" t="s">
        <v>311</v>
      </c>
      <c r="B151">
        <v>5</v>
      </c>
      <c r="C151" s="4">
        <v>92948217</v>
      </c>
      <c r="D151" t="s">
        <v>43</v>
      </c>
      <c r="F151" t="s">
        <v>51</v>
      </c>
      <c r="G151" s="1">
        <v>1.74916908708341E-2</v>
      </c>
      <c r="H151" s="3">
        <v>8.4018645740523398E-5</v>
      </c>
      <c r="I151">
        <v>8.3272495035923398E-4</v>
      </c>
      <c r="J151">
        <v>4.1905537874557097E-3</v>
      </c>
      <c r="K151" s="1">
        <v>0.28151959120268699</v>
      </c>
      <c r="L151" s="3">
        <v>2.1964851186960801E-3</v>
      </c>
      <c r="M151" s="13">
        <v>5.3682813873053302E-6</v>
      </c>
      <c r="N151" s="1">
        <v>3.70407180393584E-3</v>
      </c>
      <c r="O151" t="s">
        <v>45</v>
      </c>
      <c r="P151" s="1">
        <v>1.76500046899528E-2</v>
      </c>
      <c r="Q151" s="2">
        <v>1.4000117918017599E-4</v>
      </c>
      <c r="R151">
        <v>1.27303842567646E-2</v>
      </c>
      <c r="S151">
        <v>8.2414927129378895E-2</v>
      </c>
      <c r="T151" s="13" t="str">
        <f t="shared" si="8"/>
        <v>++</v>
      </c>
      <c r="U151" s="1">
        <v>1.7358373970523599E-2</v>
      </c>
      <c r="V151" s="2">
        <v>6.7367663821054095E-5</v>
      </c>
      <c r="W151">
        <v>1.69709851733921E-2</v>
      </c>
      <c r="X151">
        <v>7.19290830098194E-2</v>
      </c>
      <c r="Y151" s="13" t="str">
        <f t="shared" si="9"/>
        <v>++</v>
      </c>
      <c r="Z151" s="1">
        <v>0.27967886727482999</v>
      </c>
      <c r="AA151" s="2">
        <v>2.1974101920577802E-3</v>
      </c>
      <c r="AB151">
        <v>1.33297861920135E-2</v>
      </c>
      <c r="AC151" s="3">
        <v>0.57499273626527203</v>
      </c>
      <c r="AD151" s="3" t="str">
        <f t="shared" si="10"/>
        <v>++</v>
      </c>
      <c r="AE151" s="1">
        <v>0.28224211835193902</v>
      </c>
      <c r="AF151" s="2">
        <v>2.32140747013554E-3</v>
      </c>
      <c r="AG151">
        <v>3.2501130638753898E-4</v>
      </c>
      <c r="AH151">
        <v>5.82431720738045E-2</v>
      </c>
      <c r="AI151" t="str">
        <f t="shared" si="11"/>
        <v>++</v>
      </c>
    </row>
    <row r="152" spans="1:35" x14ac:dyDescent="0.3">
      <c r="A152" t="s">
        <v>312</v>
      </c>
      <c r="B152">
        <v>2</v>
      </c>
      <c r="C152" s="4">
        <v>176947228</v>
      </c>
      <c r="D152" t="s">
        <v>313</v>
      </c>
      <c r="E152" t="s">
        <v>50</v>
      </c>
      <c r="F152" t="s">
        <v>47</v>
      </c>
      <c r="G152" s="1">
        <v>4.0176963897166601E-2</v>
      </c>
      <c r="H152" s="3">
        <v>2.19180108025903E-4</v>
      </c>
      <c r="I152">
        <v>8.5161264240652898E-4</v>
      </c>
      <c r="J152">
        <v>4.2773468095913102E-3</v>
      </c>
      <c r="K152" s="1">
        <v>0.21155518284074501</v>
      </c>
      <c r="L152" s="3">
        <v>1.4924494311048099E-3</v>
      </c>
      <c r="M152" s="13">
        <v>1.76408519716658E-6</v>
      </c>
      <c r="N152" s="1">
        <v>1.6547497468626601E-3</v>
      </c>
      <c r="O152" t="s">
        <v>45</v>
      </c>
      <c r="P152" s="1">
        <v>4.39331023280322E-2</v>
      </c>
      <c r="Q152" s="2">
        <v>1.56210097519242E-4</v>
      </c>
      <c r="R152">
        <v>0.289324540886507</v>
      </c>
      <c r="S152">
        <v>0.61194182162216604</v>
      </c>
      <c r="T152" s="13" t="str">
        <f t="shared" si="8"/>
        <v>++</v>
      </c>
      <c r="U152" s="1">
        <v>3.7013899955385003E-2</v>
      </c>
      <c r="V152" s="2">
        <v>2.6125553335724298E-4</v>
      </c>
      <c r="W152">
        <v>1.32004538414023E-3</v>
      </c>
      <c r="X152">
        <v>8.1513823274645906E-3</v>
      </c>
      <c r="Y152" s="13" t="str">
        <f t="shared" si="9"/>
        <v>++</v>
      </c>
      <c r="Z152" s="1">
        <v>0.20701796500443001</v>
      </c>
      <c r="AA152" s="2">
        <v>1.75178247938968E-3</v>
      </c>
      <c r="AB152">
        <v>4.4008503689456297E-3</v>
      </c>
      <c r="AC152" s="3">
        <v>0.50123894202462405</v>
      </c>
      <c r="AD152" s="3" t="str">
        <f t="shared" si="10"/>
        <v>++</v>
      </c>
      <c r="AE152" s="1">
        <v>0.21333614685126101</v>
      </c>
      <c r="AF152" s="2">
        <v>1.13442989668887E-3</v>
      </c>
      <c r="AG152">
        <v>3.1953429001506102E-3</v>
      </c>
      <c r="AH152">
        <v>0.15855518090611201</v>
      </c>
      <c r="AI152" t="str">
        <f t="shared" si="11"/>
        <v>++</v>
      </c>
    </row>
    <row r="153" spans="1:35" x14ac:dyDescent="0.3">
      <c r="A153" t="s">
        <v>314</v>
      </c>
      <c r="B153">
        <v>12</v>
      </c>
      <c r="C153" s="4">
        <v>54410576</v>
      </c>
      <c r="D153" t="s">
        <v>213</v>
      </c>
      <c r="E153" t="s">
        <v>315</v>
      </c>
      <c r="F153" t="s">
        <v>44</v>
      </c>
      <c r="G153" s="1">
        <v>2.93445640547953E-2</v>
      </c>
      <c r="H153" s="3">
        <v>2.0256564186838701E-4</v>
      </c>
      <c r="I153">
        <v>9.4660807208628197E-4</v>
      </c>
      <c r="J153">
        <v>4.7089544591086604E-3</v>
      </c>
      <c r="K153" s="1">
        <v>0.112925068946148</v>
      </c>
      <c r="L153" s="3">
        <v>1.4154069490989101E-3</v>
      </c>
      <c r="M153" s="13">
        <v>8.0622987612898893E-6</v>
      </c>
      <c r="N153" s="1">
        <v>4.9242246002715196E-3</v>
      </c>
      <c r="O153" t="s">
        <v>45</v>
      </c>
      <c r="P153" s="1">
        <v>2.9750791137114201E-2</v>
      </c>
      <c r="Q153" s="2">
        <v>3.3642873251312898E-4</v>
      </c>
      <c r="R153">
        <v>6.0396504990847602E-3</v>
      </c>
      <c r="S153">
        <v>4.6965723636819598E-2</v>
      </c>
      <c r="T153" s="13" t="str">
        <f t="shared" si="8"/>
        <v>++</v>
      </c>
      <c r="U153" s="1">
        <v>2.9002478090737201E-2</v>
      </c>
      <c r="V153" s="2">
        <v>1.9305878288349899E-4</v>
      </c>
      <c r="W153">
        <v>1.2992103360072799E-2</v>
      </c>
      <c r="X153">
        <v>5.7644321992382903E-2</v>
      </c>
      <c r="Y153" s="13" t="str">
        <f t="shared" si="9"/>
        <v>++</v>
      </c>
      <c r="Z153" s="1">
        <v>0.11137278480915599</v>
      </c>
      <c r="AA153" s="2">
        <v>1.3764611755345E-3</v>
      </c>
      <c r="AB153">
        <v>1.33892156721028E-2</v>
      </c>
      <c r="AC153" s="3">
        <v>0.57589493832046901</v>
      </c>
      <c r="AD153" s="3" t="str">
        <f t="shared" si="10"/>
        <v>++</v>
      </c>
      <c r="AE153" s="1">
        <v>0.113534376738238</v>
      </c>
      <c r="AF153" s="2">
        <v>1.32871884382805E-3</v>
      </c>
      <c r="AG153">
        <v>1.6850047345707E-3</v>
      </c>
      <c r="AH153">
        <v>0.122395860937693</v>
      </c>
      <c r="AI153" t="str">
        <f t="shared" si="11"/>
        <v>++</v>
      </c>
    </row>
    <row r="154" spans="1:35" x14ac:dyDescent="0.3">
      <c r="A154" t="s">
        <v>316</v>
      </c>
      <c r="B154">
        <v>6</v>
      </c>
      <c r="C154" s="4">
        <v>85474313</v>
      </c>
      <c r="D154" t="s">
        <v>317</v>
      </c>
      <c r="E154" t="s">
        <v>58</v>
      </c>
      <c r="F154" t="s">
        <v>67</v>
      </c>
      <c r="G154" s="1">
        <v>1.36518354092721E-2</v>
      </c>
      <c r="H154" s="3">
        <v>7.1961549078024405E-5</v>
      </c>
      <c r="I154">
        <v>1.0016143081108199E-3</v>
      </c>
      <c r="J154">
        <v>4.9570614337732704E-3</v>
      </c>
      <c r="K154" s="1">
        <v>0.11973578559974001</v>
      </c>
      <c r="L154" s="3">
        <v>1.41214776175899E-3</v>
      </c>
      <c r="M154" s="13">
        <v>2.6267664467303303E-7</v>
      </c>
      <c r="N154" s="1">
        <v>4.03031227628897E-4</v>
      </c>
      <c r="O154" t="s">
        <v>45</v>
      </c>
      <c r="P154" s="1">
        <v>1.4334439041195799E-2</v>
      </c>
      <c r="Q154" s="2">
        <v>5.5022276727969603E-5</v>
      </c>
      <c r="R154">
        <v>0.27781484187780903</v>
      </c>
      <c r="S154">
        <v>0.599810915724036</v>
      </c>
      <c r="T154" s="13" t="str">
        <f t="shared" si="8"/>
        <v>++</v>
      </c>
      <c r="U154" s="1">
        <v>1.30770112981784E-2</v>
      </c>
      <c r="V154" s="2">
        <v>9.3261025489170196E-5</v>
      </c>
      <c r="W154">
        <v>6.3114207031112802E-4</v>
      </c>
      <c r="X154">
        <v>4.2775067021076701E-3</v>
      </c>
      <c r="Y154" s="13" t="str">
        <f t="shared" si="9"/>
        <v>++</v>
      </c>
      <c r="Z154" s="1">
        <v>0.118363003583495</v>
      </c>
      <c r="AA154" s="2">
        <v>1.2933927186384801E-3</v>
      </c>
      <c r="AB154">
        <v>1.0178057938544901E-2</v>
      </c>
      <c r="AC154" s="3">
        <v>0.55598674552646199</v>
      </c>
      <c r="AD154" s="3" t="str">
        <f t="shared" si="10"/>
        <v>++</v>
      </c>
      <c r="AE154" s="1">
        <v>0.12027463461546201</v>
      </c>
      <c r="AF154" s="2">
        <v>1.59305901537664E-3</v>
      </c>
      <c r="AG154" s="13">
        <v>1.43066747429559E-5</v>
      </c>
      <c r="AH154">
        <v>9.8714926994660501E-3</v>
      </c>
      <c r="AI154" t="str">
        <f t="shared" si="11"/>
        <v>++</v>
      </c>
    </row>
    <row r="155" spans="1:35" x14ac:dyDescent="0.3">
      <c r="A155" t="s">
        <v>318</v>
      </c>
      <c r="B155">
        <v>2</v>
      </c>
      <c r="C155" s="4">
        <v>175202397</v>
      </c>
      <c r="D155" t="s">
        <v>43</v>
      </c>
      <c r="F155" t="s">
        <v>47</v>
      </c>
      <c r="G155" s="1">
        <v>3.24358198449139E-2</v>
      </c>
      <c r="H155" s="3">
        <v>1.8419467432223701E-4</v>
      </c>
      <c r="I155">
        <v>1.09210903713094E-3</v>
      </c>
      <c r="J155">
        <v>5.3603516960096399E-3</v>
      </c>
      <c r="K155" s="1">
        <v>0.13999624858191401</v>
      </c>
      <c r="L155" s="3">
        <v>1.1420204253959499E-3</v>
      </c>
      <c r="M155">
        <v>2.6502557268638503E-4</v>
      </c>
      <c r="N155" s="1">
        <v>4.4962578074969499E-2</v>
      </c>
      <c r="O155" t="s">
        <v>45</v>
      </c>
      <c r="P155" s="1">
        <v>3.4435368306728699E-2</v>
      </c>
      <c r="Q155" s="2">
        <v>1.11724872760417E-4</v>
      </c>
      <c r="R155">
        <v>0.28951444271642301</v>
      </c>
      <c r="S155">
        <v>0.61214003653897398</v>
      </c>
      <c r="T155" s="13" t="str">
        <f t="shared" si="8"/>
        <v>++</v>
      </c>
      <c r="U155" s="1">
        <v>3.0751989561280401E-2</v>
      </c>
      <c r="V155" s="2">
        <v>1.71457042872443E-4</v>
      </c>
      <c r="W155">
        <v>1.6152488544952399E-2</v>
      </c>
      <c r="X155">
        <v>6.9053128839337605E-2</v>
      </c>
      <c r="Y155" s="13" t="str">
        <f t="shared" si="9"/>
        <v>++</v>
      </c>
      <c r="Z155" s="1">
        <v>0.153196499382835</v>
      </c>
      <c r="AA155" s="2">
        <v>9.0003854398852505E-4</v>
      </c>
      <c r="AB155">
        <v>0.120197812171389</v>
      </c>
      <c r="AC155" s="3">
        <v>0.70626781281748696</v>
      </c>
      <c r="AD155" s="3" t="str">
        <f t="shared" si="10"/>
        <v>++</v>
      </c>
      <c r="AE155" s="1">
        <v>0.134814841725477</v>
      </c>
      <c r="AF155" s="2">
        <v>1.3231986211502101E-3</v>
      </c>
      <c r="AG155">
        <v>1.32573231715387E-3</v>
      </c>
      <c r="AH155">
        <v>0.110351177198767</v>
      </c>
      <c r="AI155" t="str">
        <f t="shared" si="11"/>
        <v>++</v>
      </c>
    </row>
    <row r="156" spans="1:35" x14ac:dyDescent="0.3">
      <c r="A156" t="s">
        <v>319</v>
      </c>
      <c r="B156">
        <v>6</v>
      </c>
      <c r="C156" s="4">
        <v>27228267</v>
      </c>
      <c r="D156" t="s">
        <v>43</v>
      </c>
      <c r="F156" t="s">
        <v>47</v>
      </c>
      <c r="G156" s="1">
        <v>5.7608953293740502E-2</v>
      </c>
      <c r="H156" s="3">
        <v>4.1918101238399202E-4</v>
      </c>
      <c r="I156">
        <v>1.13277468912709E-3</v>
      </c>
      <c r="J156">
        <v>5.53715547110666E-3</v>
      </c>
      <c r="K156" s="1">
        <v>0.21104407681801499</v>
      </c>
      <c r="L156" s="3">
        <v>1.65406564091586E-3</v>
      </c>
      <c r="M156">
        <v>2.5501442807950302E-4</v>
      </c>
      <c r="N156" s="1">
        <v>4.3924508772693299E-2</v>
      </c>
      <c r="O156" t="s">
        <v>45</v>
      </c>
      <c r="P156" s="1">
        <v>6.0297442518351597E-2</v>
      </c>
      <c r="Q156" s="2">
        <v>5.3967988741476401E-4</v>
      </c>
      <c r="R156">
        <v>4.2315144201912402E-2</v>
      </c>
      <c r="S156">
        <v>0.193983009909027</v>
      </c>
      <c r="T156" s="13" t="str">
        <f t="shared" si="8"/>
        <v>++</v>
      </c>
      <c r="U156" s="1">
        <v>5.5344962367752201E-2</v>
      </c>
      <c r="V156" s="2">
        <v>3.1655144114909098E-4</v>
      </c>
      <c r="W156">
        <v>2.67152543895759E-2</v>
      </c>
      <c r="X156">
        <v>0.104004197009812</v>
      </c>
      <c r="Y156" s="13" t="str">
        <f t="shared" si="9"/>
        <v>++</v>
      </c>
      <c r="Z156" s="1">
        <v>0.20480305826522699</v>
      </c>
      <c r="AA156" s="2">
        <v>2.1129947391236299E-3</v>
      </c>
      <c r="AB156">
        <v>4.7620344579609998E-4</v>
      </c>
      <c r="AC156" s="3">
        <v>0.37178210653944599</v>
      </c>
      <c r="AD156" s="3" t="str">
        <f t="shared" si="10"/>
        <v>++</v>
      </c>
      <c r="AE156" s="1">
        <v>0.21349382241817499</v>
      </c>
      <c r="AF156" s="2">
        <v>1.30478676891939E-3</v>
      </c>
      <c r="AG156">
        <v>4.5024375311255999E-2</v>
      </c>
      <c r="AH156">
        <v>0.41338577362821599</v>
      </c>
      <c r="AI156" t="str">
        <f t="shared" si="11"/>
        <v>++</v>
      </c>
    </row>
    <row r="157" spans="1:35" x14ac:dyDescent="0.3">
      <c r="A157" t="s">
        <v>320</v>
      </c>
      <c r="B157">
        <v>17</v>
      </c>
      <c r="C157" s="4">
        <v>47072907</v>
      </c>
      <c r="D157" t="s">
        <v>43</v>
      </c>
      <c r="F157" t="s">
        <v>47</v>
      </c>
      <c r="G157" s="1">
        <v>0.12738142572512301</v>
      </c>
      <c r="H157" s="3">
        <v>3.2401252363231799E-4</v>
      </c>
      <c r="I157">
        <v>1.25619990834855E-3</v>
      </c>
      <c r="J157">
        <v>6.0799894567975903E-3</v>
      </c>
      <c r="K157" s="1">
        <v>0.20832340048242901</v>
      </c>
      <c r="L157" s="3">
        <v>1.5349913693363899E-3</v>
      </c>
      <c r="M157" s="13">
        <v>8.5935445444964695E-7</v>
      </c>
      <c r="N157" s="1">
        <v>9.8889648481020496E-4</v>
      </c>
      <c r="O157" t="s">
        <v>45</v>
      </c>
      <c r="P157" s="1">
        <v>0.13051941428275099</v>
      </c>
      <c r="Q157" s="2">
        <v>3.3543325758382298E-4</v>
      </c>
      <c r="R157">
        <v>4.7643135788255998E-2</v>
      </c>
      <c r="S157">
        <v>0.21019596771239701</v>
      </c>
      <c r="T157" s="13" t="str">
        <f t="shared" si="8"/>
        <v>++</v>
      </c>
      <c r="U157" s="1">
        <v>0.124738909045016</v>
      </c>
      <c r="V157" s="2">
        <v>3.3892097918029402E-4</v>
      </c>
      <c r="W157">
        <v>2.5402474314025699E-2</v>
      </c>
      <c r="X157">
        <v>9.9922100276718301E-2</v>
      </c>
      <c r="Y157" s="13" t="str">
        <f t="shared" si="9"/>
        <v>++</v>
      </c>
      <c r="Z157" s="1">
        <v>0.21293525049617401</v>
      </c>
      <c r="AA157" s="2">
        <v>1.71586306993528E-3</v>
      </c>
      <c r="AB157">
        <v>5.76396501467421E-3</v>
      </c>
      <c r="AC157" s="3">
        <v>0.52074821866239795</v>
      </c>
      <c r="AD157" s="3" t="str">
        <f t="shared" si="10"/>
        <v>++</v>
      </c>
      <c r="AE157" s="1">
        <v>0.20651314159852899</v>
      </c>
      <c r="AF157" s="2">
        <v>1.4326818205935201E-3</v>
      </c>
      <c r="AG157">
        <v>3.2687528789814198E-4</v>
      </c>
      <c r="AH157">
        <v>5.8311817676825702E-2</v>
      </c>
      <c r="AI157" t="str">
        <f t="shared" si="11"/>
        <v>++</v>
      </c>
    </row>
    <row r="158" spans="1:35" x14ac:dyDescent="0.3">
      <c r="A158" t="s">
        <v>321</v>
      </c>
      <c r="B158">
        <v>12</v>
      </c>
      <c r="C158" s="4">
        <v>54426725</v>
      </c>
      <c r="D158" t="s">
        <v>213</v>
      </c>
      <c r="E158" t="s">
        <v>322</v>
      </c>
      <c r="F158" t="s">
        <v>44</v>
      </c>
      <c r="G158" s="1">
        <v>2.9158594414531301E-2</v>
      </c>
      <c r="H158" s="3">
        <v>1.35954894282237E-4</v>
      </c>
      <c r="I158">
        <v>1.2650221341752299E-3</v>
      </c>
      <c r="J158">
        <v>6.1187894787930602E-3</v>
      </c>
      <c r="K158" s="1">
        <v>0.241480961340754</v>
      </c>
      <c r="L158" s="3">
        <v>1.75595261168168E-3</v>
      </c>
      <c r="M158" s="13">
        <v>4.8415110464951295E-7</v>
      </c>
      <c r="N158" s="1">
        <v>6.3672422682376102E-4</v>
      </c>
      <c r="O158" t="s">
        <v>45</v>
      </c>
      <c r="P158" s="1">
        <v>2.82072430695883E-2</v>
      </c>
      <c r="Q158" s="2">
        <v>5.29311233400584E-5</v>
      </c>
      <c r="R158">
        <v>0.320103672549226</v>
      </c>
      <c r="S158">
        <v>0.64227155445871897</v>
      </c>
      <c r="T158" s="13" t="str">
        <f t="shared" si="8"/>
        <v>++</v>
      </c>
      <c r="U158" s="1">
        <v>2.9959732389220201E-2</v>
      </c>
      <c r="V158" s="2">
        <v>1.3288432304959499E-4</v>
      </c>
      <c r="W158">
        <v>3.6735427202744302E-2</v>
      </c>
      <c r="X158">
        <v>0.13400268523592199</v>
      </c>
      <c r="Y158" s="13" t="str">
        <f t="shared" si="9"/>
        <v>++</v>
      </c>
      <c r="Z158" s="1">
        <v>0.23717555357348</v>
      </c>
      <c r="AA158" s="2">
        <v>2.1150734907787699E-3</v>
      </c>
      <c r="AB158" s="13">
        <v>6.4110119355871806E-5</v>
      </c>
      <c r="AC158" s="3">
        <v>0.20766039355248</v>
      </c>
      <c r="AD158" s="3" t="str">
        <f t="shared" si="10"/>
        <v>++</v>
      </c>
      <c r="AE158" s="1">
        <v>0.24317093448304899</v>
      </c>
      <c r="AF158" s="2">
        <v>1.7324006173592701E-3</v>
      </c>
      <c r="AG158">
        <v>3.5040334566871799E-4</v>
      </c>
      <c r="AH158">
        <v>6.0183006047724197E-2</v>
      </c>
      <c r="AI158" t="str">
        <f t="shared" si="11"/>
        <v>++</v>
      </c>
    </row>
    <row r="159" spans="1:35" x14ac:dyDescent="0.3">
      <c r="A159" t="s">
        <v>323</v>
      </c>
      <c r="B159">
        <v>1</v>
      </c>
      <c r="C159" s="4">
        <v>50890678</v>
      </c>
      <c r="D159" t="s">
        <v>43</v>
      </c>
      <c r="F159" t="s">
        <v>47</v>
      </c>
      <c r="G159" s="1">
        <v>2.2606034583170401E-2</v>
      </c>
      <c r="H159" s="3">
        <v>8.9281434123859299E-5</v>
      </c>
      <c r="I159">
        <v>1.30975422685092E-3</v>
      </c>
      <c r="J159">
        <v>6.3118215013863504E-3</v>
      </c>
      <c r="K159" s="1">
        <v>0.23831068227412799</v>
      </c>
      <c r="L159" s="3">
        <v>2.2237721545555898E-3</v>
      </c>
      <c r="M159" s="13">
        <v>3.7637860710699699E-5</v>
      </c>
      <c r="N159" s="1">
        <v>1.32595188932339E-2</v>
      </c>
      <c r="O159" t="s">
        <v>45</v>
      </c>
      <c r="P159" s="1">
        <v>2.3519863472288099E-2</v>
      </c>
      <c r="Q159" s="2">
        <v>7.2816982751198306E-5</v>
      </c>
      <c r="R159">
        <v>0.16639004395710899</v>
      </c>
      <c r="S159">
        <v>0.45653111496792298</v>
      </c>
      <c r="T159" s="13" t="str">
        <f t="shared" si="8"/>
        <v>++</v>
      </c>
      <c r="U159" s="1">
        <v>2.1836494466018701E-2</v>
      </c>
      <c r="V159" s="2">
        <v>1.08851885913827E-4</v>
      </c>
      <c r="W159">
        <v>5.9408416354942003E-3</v>
      </c>
      <c r="X159">
        <v>2.9777510861964701E-2</v>
      </c>
      <c r="Y159" s="13" t="str">
        <f t="shared" si="9"/>
        <v>++</v>
      </c>
      <c r="Z159" s="1">
        <v>0.23615764734426201</v>
      </c>
      <c r="AA159" s="2">
        <v>1.80040017988939E-3</v>
      </c>
      <c r="AB159">
        <v>5.78159003007023E-2</v>
      </c>
      <c r="AC159" s="3">
        <v>0.65497879425774996</v>
      </c>
      <c r="AD159" s="3" t="str">
        <f t="shared" si="10"/>
        <v>++</v>
      </c>
      <c r="AE159" s="1">
        <v>0.23915579878865501</v>
      </c>
      <c r="AF159" s="2">
        <v>2.4032817432818399E-3</v>
      </c>
      <c r="AG159">
        <v>7.1213925173165698E-4</v>
      </c>
      <c r="AH159">
        <v>8.3291483074650202E-2</v>
      </c>
      <c r="AI159" t="str">
        <f t="shared" si="11"/>
        <v>++</v>
      </c>
    </row>
    <row r="160" spans="1:35" x14ac:dyDescent="0.3">
      <c r="A160" t="s">
        <v>324</v>
      </c>
      <c r="B160">
        <v>1</v>
      </c>
      <c r="C160" s="4">
        <v>47698126</v>
      </c>
      <c r="D160" t="s">
        <v>43</v>
      </c>
      <c r="F160" t="s">
        <v>47</v>
      </c>
      <c r="G160" s="1">
        <v>2.6151839649991002E-2</v>
      </c>
      <c r="H160" s="3">
        <v>1.1757416511741601E-4</v>
      </c>
      <c r="I160">
        <v>1.38870910920703E-3</v>
      </c>
      <c r="J160">
        <v>6.6512087802229397E-3</v>
      </c>
      <c r="K160" s="1">
        <v>9.8937757517464697E-2</v>
      </c>
      <c r="L160" s="3">
        <v>9.8340807685397096E-4</v>
      </c>
      <c r="M160" s="13">
        <v>7.8652708262618102E-5</v>
      </c>
      <c r="N160" s="1">
        <v>2.1360352415732999E-2</v>
      </c>
      <c r="O160" t="s">
        <v>45</v>
      </c>
      <c r="P160" s="1">
        <v>2.78273584300355E-2</v>
      </c>
      <c r="Q160" s="2">
        <v>1.61035508281906E-4</v>
      </c>
      <c r="R160">
        <v>5.79605520127221E-2</v>
      </c>
      <c r="S160">
        <v>0.23957133314092999</v>
      </c>
      <c r="T160" s="13" t="str">
        <f t="shared" si="8"/>
        <v>++</v>
      </c>
      <c r="U160" s="1">
        <v>2.4740876466795701E-2</v>
      </c>
      <c r="V160" s="2">
        <v>1.17771116897486E-4</v>
      </c>
      <c r="W160">
        <v>5.5049354265378396E-3</v>
      </c>
      <c r="X160">
        <v>2.7890720131364798E-2</v>
      </c>
      <c r="Y160" s="13" t="str">
        <f t="shared" si="9"/>
        <v>++</v>
      </c>
      <c r="Z160" s="1">
        <v>9.4627983534112101E-2</v>
      </c>
      <c r="AA160" s="2">
        <v>9.9336064227112104E-4</v>
      </c>
      <c r="AB160">
        <v>2.4639753577411199E-2</v>
      </c>
      <c r="AC160" s="3">
        <v>0.60606852270649303</v>
      </c>
      <c r="AD160" s="3" t="str">
        <f t="shared" si="10"/>
        <v>++</v>
      </c>
      <c r="AE160" s="1">
        <v>0.100629444501584</v>
      </c>
      <c r="AF160" s="2">
        <v>1.12906276318695E-3</v>
      </c>
      <c r="AG160">
        <v>6.3134630290632998E-4</v>
      </c>
      <c r="AH160">
        <v>7.8796195128410407E-2</v>
      </c>
      <c r="AI160" t="str">
        <f t="shared" si="11"/>
        <v>++</v>
      </c>
    </row>
    <row r="161" spans="1:35" x14ac:dyDescent="0.3">
      <c r="A161" t="s">
        <v>325</v>
      </c>
      <c r="B161">
        <v>2</v>
      </c>
      <c r="C161" s="4">
        <v>176945526</v>
      </c>
      <c r="D161" t="s">
        <v>313</v>
      </c>
      <c r="E161" t="s">
        <v>50</v>
      </c>
      <c r="F161" t="s">
        <v>47</v>
      </c>
      <c r="G161" s="1">
        <v>3.8120097237343997E-2</v>
      </c>
      <c r="H161" s="3">
        <v>2.1256643332323301E-4</v>
      </c>
      <c r="I161">
        <v>1.42552416881928E-3</v>
      </c>
      <c r="J161">
        <v>6.8116587700768599E-3</v>
      </c>
      <c r="K161" s="1">
        <v>0.14980823548804101</v>
      </c>
      <c r="L161" s="3">
        <v>1.72335992681509E-3</v>
      </c>
      <c r="M161" s="13">
        <v>8.1066680958759906E-5</v>
      </c>
      <c r="N161" s="1">
        <v>2.17980266972169E-2</v>
      </c>
      <c r="O161" t="s">
        <v>45</v>
      </c>
      <c r="P161" s="1">
        <v>3.9280851066986498E-2</v>
      </c>
      <c r="Q161" s="2">
        <v>6.9684453602721294E-5</v>
      </c>
      <c r="R161">
        <v>0.535889724686199</v>
      </c>
      <c r="S161">
        <v>0.80400489047964496</v>
      </c>
      <c r="T161" s="13" t="str">
        <f t="shared" si="8"/>
        <v>++</v>
      </c>
      <c r="U161" s="1">
        <v>3.7142620328171498E-2</v>
      </c>
      <c r="V161" s="2">
        <v>2.9832103627411597E-4</v>
      </c>
      <c r="W161">
        <v>1.53112166088722E-3</v>
      </c>
      <c r="X161">
        <v>9.2763992133474606E-3</v>
      </c>
      <c r="Y161" s="13" t="str">
        <f t="shared" si="9"/>
        <v>++</v>
      </c>
      <c r="Z161" s="1">
        <v>0.14177519221205201</v>
      </c>
      <c r="AA161" s="2">
        <v>2.3344318510672901E-3</v>
      </c>
      <c r="AB161">
        <v>4.2629201839171496E-3</v>
      </c>
      <c r="AC161" s="3">
        <v>0.49985694929615299</v>
      </c>
      <c r="AD161" s="3" t="str">
        <f t="shared" si="10"/>
        <v>++</v>
      </c>
      <c r="AE161" s="1">
        <v>0.15296139266179401</v>
      </c>
      <c r="AF161" s="2">
        <v>1.5294163252393099E-3</v>
      </c>
      <c r="AG161">
        <v>8.12459464047279E-3</v>
      </c>
      <c r="AH161">
        <v>0.22823371434176801</v>
      </c>
      <c r="AI161" t="str">
        <f t="shared" si="11"/>
        <v>++</v>
      </c>
    </row>
    <row r="162" spans="1:35" x14ac:dyDescent="0.3">
      <c r="A162" t="s">
        <v>326</v>
      </c>
      <c r="B162">
        <v>13</v>
      </c>
      <c r="C162" s="4">
        <v>100622253</v>
      </c>
      <c r="D162" t="s">
        <v>327</v>
      </c>
      <c r="E162" t="s">
        <v>50</v>
      </c>
      <c r="F162" t="s">
        <v>47</v>
      </c>
      <c r="G162" s="1">
        <v>4.3620054394078601E-2</v>
      </c>
      <c r="H162" s="3">
        <v>1.42050669501328E-4</v>
      </c>
      <c r="I162">
        <v>1.48388098424769E-3</v>
      </c>
      <c r="J162">
        <v>7.0606671286396402E-3</v>
      </c>
      <c r="K162" s="1">
        <v>0.12974356239375001</v>
      </c>
      <c r="L162" s="3">
        <v>9.8165047137002194E-4</v>
      </c>
      <c r="M162">
        <v>2.5371631975765901E-4</v>
      </c>
      <c r="N162" s="1">
        <v>4.37871560313483E-2</v>
      </c>
      <c r="O162" t="s">
        <v>45</v>
      </c>
      <c r="P162" s="1">
        <v>4.52572877876425E-2</v>
      </c>
      <c r="Q162" s="2">
        <v>7.0733085573010499E-5</v>
      </c>
      <c r="R162">
        <v>0.44477605202377801</v>
      </c>
      <c r="S162">
        <v>0.74484564097044403</v>
      </c>
      <c r="T162" s="13" t="str">
        <f t="shared" si="8"/>
        <v>++</v>
      </c>
      <c r="U162" s="1">
        <v>4.2241331536340597E-2</v>
      </c>
      <c r="V162" s="2">
        <v>1.7431019600920599E-4</v>
      </c>
      <c r="W162">
        <v>2.9321358116157202E-3</v>
      </c>
      <c r="X162">
        <v>1.6257301440540401E-2</v>
      </c>
      <c r="Y162" s="13" t="str">
        <f t="shared" si="9"/>
        <v>++</v>
      </c>
      <c r="Z162" s="1">
        <v>0.12835925515618901</v>
      </c>
      <c r="AA162" s="2">
        <v>1.4468958544854699E-3</v>
      </c>
      <c r="AB162">
        <v>3.6720172069369199E-3</v>
      </c>
      <c r="AC162" s="3">
        <v>0.49314819094725798</v>
      </c>
      <c r="AD162" s="3" t="str">
        <f t="shared" si="10"/>
        <v>++</v>
      </c>
      <c r="AE162" s="1">
        <v>0.13028693532812</v>
      </c>
      <c r="AF162" s="2">
        <v>8.0420898664431198E-4</v>
      </c>
      <c r="AG162">
        <v>2.4301873542822702E-2</v>
      </c>
      <c r="AH162">
        <v>0.33484687124311602</v>
      </c>
      <c r="AI162" t="str">
        <f t="shared" si="11"/>
        <v>++</v>
      </c>
    </row>
    <row r="163" spans="1:35" x14ac:dyDescent="0.3">
      <c r="A163" t="s">
        <v>328</v>
      </c>
      <c r="B163">
        <v>8</v>
      </c>
      <c r="C163" s="4">
        <v>75262522</v>
      </c>
      <c r="D163" t="s">
        <v>329</v>
      </c>
      <c r="E163" t="s">
        <v>143</v>
      </c>
      <c r="F163" t="s">
        <v>47</v>
      </c>
      <c r="G163" s="1">
        <v>5.3486484049766803E-2</v>
      </c>
      <c r="H163" s="3">
        <v>2.6401146935154101E-4</v>
      </c>
      <c r="I163">
        <v>1.49906174546833E-3</v>
      </c>
      <c r="J163">
        <v>7.1252342324910102E-3</v>
      </c>
      <c r="K163" s="1">
        <v>0.18725668062973999</v>
      </c>
      <c r="L163" s="3">
        <v>1.638401685371E-3</v>
      </c>
      <c r="M163" s="13">
        <v>1.2936393920711899E-5</v>
      </c>
      <c r="N163" s="1">
        <v>6.7544581189655896E-3</v>
      </c>
      <c r="O163" t="s">
        <v>45</v>
      </c>
      <c r="P163" s="1">
        <v>5.44727220544639E-2</v>
      </c>
      <c r="Q163" s="2">
        <v>2.2934117114760199E-4</v>
      </c>
      <c r="R163">
        <v>0.14203148164679</v>
      </c>
      <c r="S163">
        <v>0.41745743575028199</v>
      </c>
      <c r="T163" s="13" t="str">
        <f t="shared" si="8"/>
        <v>++</v>
      </c>
      <c r="U163" s="1">
        <v>5.2655967835284999E-2</v>
      </c>
      <c r="V163" s="2">
        <v>1.90881491451069E-4</v>
      </c>
      <c r="W163">
        <v>7.98603572550593E-2</v>
      </c>
      <c r="X163">
        <v>0.24156556655129</v>
      </c>
      <c r="Y163" s="13" t="str">
        <f t="shared" si="9"/>
        <v>++</v>
      </c>
      <c r="Z163" s="1">
        <v>0.19083754600421399</v>
      </c>
      <c r="AA163" s="2">
        <v>1.3486124420236101E-3</v>
      </c>
      <c r="AB163">
        <v>6.0603646735715201E-2</v>
      </c>
      <c r="AC163" s="3">
        <v>0.65799722902922297</v>
      </c>
      <c r="AD163" s="3" t="str">
        <f t="shared" si="10"/>
        <v>++</v>
      </c>
      <c r="AE163" s="1">
        <v>0.18585110730517901</v>
      </c>
      <c r="AF163" s="2">
        <v>2.1330300999334302E-3</v>
      </c>
      <c r="AG163" s="13">
        <v>8.2631159509965903E-6</v>
      </c>
      <c r="AH163">
        <v>7.0332184931224603E-3</v>
      </c>
      <c r="AI163" t="str">
        <f t="shared" si="11"/>
        <v>++</v>
      </c>
    </row>
    <row r="164" spans="1:35" x14ac:dyDescent="0.3">
      <c r="A164" t="s">
        <v>330</v>
      </c>
      <c r="B164">
        <v>19</v>
      </c>
      <c r="C164" s="4">
        <v>3573751</v>
      </c>
      <c r="D164" t="s">
        <v>331</v>
      </c>
      <c r="E164" t="s">
        <v>50</v>
      </c>
      <c r="F164" t="s">
        <v>47</v>
      </c>
      <c r="G164" s="1">
        <v>2.86507091507908E-2</v>
      </c>
      <c r="H164" s="3">
        <v>1.0949275333152801E-4</v>
      </c>
      <c r="I164">
        <v>1.70377787030543E-3</v>
      </c>
      <c r="J164">
        <v>7.9994532561089397E-3</v>
      </c>
      <c r="K164" s="1">
        <v>9.2064727129107293E-2</v>
      </c>
      <c r="L164" s="3">
        <v>1.10360827467682E-3</v>
      </c>
      <c r="M164" s="13">
        <v>9.3729071426332896E-6</v>
      </c>
      <c r="N164" s="1">
        <v>5.3576578661418796E-3</v>
      </c>
      <c r="O164" t="s">
        <v>45</v>
      </c>
      <c r="P164" s="1">
        <v>2.9440946204906601E-2</v>
      </c>
      <c r="Q164" s="2">
        <v>9.4925299952895099E-5</v>
      </c>
      <c r="R164">
        <v>0.20657845006726</v>
      </c>
      <c r="S164">
        <v>0.51399848550679506</v>
      </c>
      <c r="T164" s="13" t="str">
        <f t="shared" si="8"/>
        <v>++</v>
      </c>
      <c r="U164" s="1">
        <v>2.79852463683774E-2</v>
      </c>
      <c r="V164" s="2">
        <v>1.37094643581911E-4</v>
      </c>
      <c r="W164">
        <v>2.3131180515540599E-3</v>
      </c>
      <c r="X164">
        <v>1.32514407021854E-2</v>
      </c>
      <c r="Y164" s="13" t="str">
        <f t="shared" si="9"/>
        <v>++</v>
      </c>
      <c r="Z164" s="1">
        <v>9.4206280993687899E-2</v>
      </c>
      <c r="AA164" s="2">
        <v>1.5554213970556401E-3</v>
      </c>
      <c r="AB164">
        <v>1.0128963987048199E-3</v>
      </c>
      <c r="AC164" s="3">
        <v>0.40415371355167701</v>
      </c>
      <c r="AD164" s="3" t="str">
        <f t="shared" si="10"/>
        <v>++</v>
      </c>
      <c r="AE164" s="1">
        <v>9.1224117200954094E-2</v>
      </c>
      <c r="AF164" s="2">
        <v>6.7094514697133803E-4</v>
      </c>
      <c r="AG164">
        <v>2.7152003345206701E-2</v>
      </c>
      <c r="AH164">
        <v>0.348210159184701</v>
      </c>
      <c r="AI164" t="str">
        <f t="shared" si="11"/>
        <v>++</v>
      </c>
    </row>
    <row r="165" spans="1:35" x14ac:dyDescent="0.3">
      <c r="A165" t="s">
        <v>332</v>
      </c>
      <c r="B165">
        <v>1</v>
      </c>
      <c r="C165" s="4">
        <v>113052167</v>
      </c>
      <c r="D165" t="s">
        <v>333</v>
      </c>
      <c r="E165" t="s">
        <v>65</v>
      </c>
      <c r="F165" t="s">
        <v>47</v>
      </c>
      <c r="G165" s="1">
        <v>1.78646796246512E-2</v>
      </c>
      <c r="H165" s="3">
        <v>9.0203742912540598E-5</v>
      </c>
      <c r="I165">
        <v>1.70747534562174E-3</v>
      </c>
      <c r="J165">
        <v>8.0148744977519195E-3</v>
      </c>
      <c r="K165" s="1">
        <v>0.113469863388965</v>
      </c>
      <c r="L165" s="3">
        <v>2.15435537714356E-3</v>
      </c>
      <c r="M165" s="13">
        <v>2.6020346640401602E-6</v>
      </c>
      <c r="N165" s="1">
        <v>2.1621362906948001E-3</v>
      </c>
      <c r="O165" t="s">
        <v>45</v>
      </c>
      <c r="P165" s="1">
        <v>1.8943126742436998E-2</v>
      </c>
      <c r="Q165" s="2">
        <v>6.6595385514400902E-5</v>
      </c>
      <c r="R165">
        <v>0.24858227832670199</v>
      </c>
      <c r="S165">
        <v>0.56688182933401998</v>
      </c>
      <c r="T165" s="13" t="str">
        <f t="shared" si="8"/>
        <v>++</v>
      </c>
      <c r="U165" s="1">
        <v>1.69565136307263E-2</v>
      </c>
      <c r="V165" s="2">
        <v>1.1789613656551801E-4</v>
      </c>
      <c r="W165">
        <v>1.7141366695596301E-4</v>
      </c>
      <c r="X165">
        <v>1.3571187422245501E-3</v>
      </c>
      <c r="Y165" s="13" t="str">
        <f t="shared" si="9"/>
        <v>++</v>
      </c>
      <c r="Z165" s="1">
        <v>0.124950453565933</v>
      </c>
      <c r="AA165" s="2">
        <v>1.1116331606899001E-3</v>
      </c>
      <c r="AB165">
        <v>0.17530023887778201</v>
      </c>
      <c r="AC165" s="3">
        <v>0.74096929410652002</v>
      </c>
      <c r="AD165" s="3" t="str">
        <f t="shared" si="10"/>
        <v>++</v>
      </c>
      <c r="AE165" s="1">
        <v>0.108963463506416</v>
      </c>
      <c r="AF165" s="2">
        <v>2.7862781567155898E-3</v>
      </c>
      <c r="AG165" s="13">
        <v>2.2052700556672898E-6</v>
      </c>
      <c r="AH165">
        <v>2.8893663014751499E-3</v>
      </c>
      <c r="AI165" t="str">
        <f t="shared" si="11"/>
        <v>++</v>
      </c>
    </row>
    <row r="166" spans="1:35" x14ac:dyDescent="0.3">
      <c r="A166" t="s">
        <v>334</v>
      </c>
      <c r="B166">
        <v>9</v>
      </c>
      <c r="C166" s="4">
        <v>4662858</v>
      </c>
      <c r="D166" t="s">
        <v>335</v>
      </c>
      <c r="E166" t="s">
        <v>336</v>
      </c>
      <c r="F166" t="s">
        <v>47</v>
      </c>
      <c r="G166" s="1">
        <v>7.1213909510491794E-2</v>
      </c>
      <c r="H166" s="3">
        <v>4.0029100013076101E-4</v>
      </c>
      <c r="I166">
        <v>1.78303411745565E-3</v>
      </c>
      <c r="J166">
        <v>8.3327119805192904E-3</v>
      </c>
      <c r="K166" s="1">
        <v>0.241999036900927</v>
      </c>
      <c r="L166" s="3">
        <v>1.5323373516461501E-3</v>
      </c>
      <c r="M166">
        <v>1.75794842064358E-4</v>
      </c>
      <c r="N166" s="1">
        <v>3.53809472365555E-2</v>
      </c>
      <c r="O166" t="s">
        <v>45</v>
      </c>
      <c r="P166" s="1">
        <v>7.1775098419180602E-2</v>
      </c>
      <c r="Q166" s="2">
        <v>5.3035518465491705E-4</v>
      </c>
      <c r="R166">
        <v>4.3900388325936103E-2</v>
      </c>
      <c r="S166">
        <v>0.198946947251361</v>
      </c>
      <c r="T166" s="13" t="str">
        <f t="shared" si="8"/>
        <v>++</v>
      </c>
      <c r="U166" s="1">
        <v>7.0741329376859105E-2</v>
      </c>
      <c r="V166" s="2">
        <v>3.6666629554905097E-4</v>
      </c>
      <c r="W166">
        <v>1.7400372102856401E-2</v>
      </c>
      <c r="X166">
        <v>7.33990964545541E-2</v>
      </c>
      <c r="Y166" s="13" t="str">
        <f t="shared" si="9"/>
        <v>++</v>
      </c>
      <c r="Z166" s="1">
        <v>0.239422879808702</v>
      </c>
      <c r="AA166" s="2">
        <v>9.5350834427519596E-4</v>
      </c>
      <c r="AB166">
        <v>9.4562614026874006E-2</v>
      </c>
      <c r="AC166" s="3">
        <v>0.68919694320070601</v>
      </c>
      <c r="AD166" s="3" t="str">
        <f t="shared" si="10"/>
        <v>++</v>
      </c>
      <c r="AE166" s="1">
        <v>0.24301023875021099</v>
      </c>
      <c r="AF166" s="2">
        <v>2.2997577958926399E-3</v>
      </c>
      <c r="AG166" s="13">
        <v>8.3049586244633497E-5</v>
      </c>
      <c r="AH166">
        <v>2.8228300891761801E-2</v>
      </c>
      <c r="AI166" t="str">
        <f t="shared" si="11"/>
        <v>++</v>
      </c>
    </row>
    <row r="167" spans="1:35" x14ac:dyDescent="0.3">
      <c r="A167" t="s">
        <v>337</v>
      </c>
      <c r="B167">
        <v>13</v>
      </c>
      <c r="C167" s="4">
        <v>36045281</v>
      </c>
      <c r="D167" t="s">
        <v>338</v>
      </c>
      <c r="E167" t="s">
        <v>50</v>
      </c>
      <c r="F167" t="s">
        <v>47</v>
      </c>
      <c r="G167" s="1">
        <v>3.5118793529104499E-2</v>
      </c>
      <c r="H167" s="3">
        <v>1.9764337251713799E-4</v>
      </c>
      <c r="I167">
        <v>1.7987631056023501E-3</v>
      </c>
      <c r="J167">
        <v>8.3980179178610899E-3</v>
      </c>
      <c r="K167" s="1">
        <v>0.226805183897382</v>
      </c>
      <c r="L167" s="3">
        <v>2.2408125713655799E-3</v>
      </c>
      <c r="M167" s="13">
        <v>8.7700758279956692E-6</v>
      </c>
      <c r="N167" s="1">
        <v>5.1736940077646097E-3</v>
      </c>
      <c r="O167" t="s">
        <v>45</v>
      </c>
      <c r="P167" s="1">
        <v>3.5406061551116703E-2</v>
      </c>
      <c r="Q167" s="2">
        <v>2.16008704452462E-4</v>
      </c>
      <c r="R167">
        <v>7.3432941256659404E-2</v>
      </c>
      <c r="S167">
        <v>0.2791469738713</v>
      </c>
      <c r="T167" s="13" t="str">
        <f t="shared" si="8"/>
        <v>++</v>
      </c>
      <c r="U167" s="1">
        <v>3.4876883615831099E-2</v>
      </c>
      <c r="V167" s="2">
        <v>2.1161023469956999E-4</v>
      </c>
      <c r="W167">
        <v>1.41363278201997E-2</v>
      </c>
      <c r="X167">
        <v>6.1821328229653499E-2</v>
      </c>
      <c r="Y167" s="13" t="str">
        <f t="shared" si="9"/>
        <v>++</v>
      </c>
      <c r="Z167" s="1">
        <v>0.211566616342935</v>
      </c>
      <c r="AA167" s="2">
        <v>2.2092879701697001E-3</v>
      </c>
      <c r="AB167">
        <v>1.23609430843226E-2</v>
      </c>
      <c r="AC167" s="3">
        <v>0.569822182815376</v>
      </c>
      <c r="AD167" s="3" t="str">
        <f t="shared" si="10"/>
        <v>++</v>
      </c>
      <c r="AE167" s="1">
        <v>0.23278667770380099</v>
      </c>
      <c r="AF167" s="2">
        <v>2.1821923668508799E-3</v>
      </c>
      <c r="AG167">
        <v>1.20735948769384E-3</v>
      </c>
      <c r="AH167">
        <v>0.105807597070059</v>
      </c>
      <c r="AI167" t="str">
        <f t="shared" si="11"/>
        <v>++</v>
      </c>
    </row>
    <row r="168" spans="1:35" x14ac:dyDescent="0.3">
      <c r="A168" t="s">
        <v>339</v>
      </c>
      <c r="B168">
        <v>2</v>
      </c>
      <c r="C168" s="4">
        <v>119068497</v>
      </c>
      <c r="D168" t="s">
        <v>43</v>
      </c>
      <c r="F168" t="s">
        <v>51</v>
      </c>
      <c r="G168" s="1">
        <v>0.45526497047821102</v>
      </c>
      <c r="H168" s="3">
        <v>-8.9403566806915799E-4</v>
      </c>
      <c r="I168">
        <v>2.01105276799627E-3</v>
      </c>
      <c r="J168">
        <v>9.2816082933263599E-3</v>
      </c>
      <c r="K168" s="1">
        <v>0.61189931916534601</v>
      </c>
      <c r="L168" s="3">
        <v>1.89650982804859E-3</v>
      </c>
      <c r="M168">
        <v>2.26550279866719E-4</v>
      </c>
      <c r="N168" s="1">
        <v>4.1021313770525203E-2</v>
      </c>
      <c r="O168" t="s">
        <v>118</v>
      </c>
      <c r="P168" s="1">
        <v>0.45230372423328802</v>
      </c>
      <c r="Q168" s="2">
        <v>-8.5827009423350095E-4</v>
      </c>
      <c r="R168">
        <v>6.00046855180646E-2</v>
      </c>
      <c r="S168">
        <v>0.24500002231295601</v>
      </c>
      <c r="T168" s="13" t="str">
        <f t="shared" si="8"/>
        <v>--</v>
      </c>
      <c r="U168" s="1">
        <v>0.45775865152656797</v>
      </c>
      <c r="V168" s="2">
        <v>-7.6172498852712905E-4</v>
      </c>
      <c r="W168">
        <v>6.4726931207793201E-2</v>
      </c>
      <c r="X168">
        <v>0.20690964033623199</v>
      </c>
      <c r="Y168" s="13" t="str">
        <f t="shared" si="9"/>
        <v>--</v>
      </c>
      <c r="Z168" s="1">
        <v>0.60887490668344002</v>
      </c>
      <c r="AA168" s="2">
        <v>5.17904886314106E-4</v>
      </c>
      <c r="AB168">
        <v>0.59112294033920898</v>
      </c>
      <c r="AC168" s="3">
        <v>0.90951382966329697</v>
      </c>
      <c r="AD168" s="3" t="str">
        <f t="shared" si="10"/>
        <v>++</v>
      </c>
      <c r="AE168" s="1">
        <v>0.61308647172833597</v>
      </c>
      <c r="AF168" s="2">
        <v>2.4720043896234402E-3</v>
      </c>
      <c r="AG168">
        <v>1.9023076581048599E-4</v>
      </c>
      <c r="AH168">
        <v>4.4483735214183903E-2</v>
      </c>
      <c r="AI168" t="str">
        <f t="shared" si="11"/>
        <v>++</v>
      </c>
    </row>
    <row r="169" spans="1:35" x14ac:dyDescent="0.3">
      <c r="A169" t="s">
        <v>340</v>
      </c>
      <c r="B169">
        <v>11</v>
      </c>
      <c r="C169" s="4">
        <v>116451437</v>
      </c>
      <c r="D169" t="s">
        <v>43</v>
      </c>
      <c r="F169" t="s">
        <v>47</v>
      </c>
      <c r="G169" s="1">
        <v>3.03048633910269E-2</v>
      </c>
      <c r="H169" s="3">
        <v>1.77406630748109E-4</v>
      </c>
      <c r="I169">
        <v>2.04279832756434E-3</v>
      </c>
      <c r="J169">
        <v>9.4125799225301902E-3</v>
      </c>
      <c r="K169" s="1">
        <v>0.169759544197183</v>
      </c>
      <c r="L169" s="3">
        <v>1.1331164624296299E-3</v>
      </c>
      <c r="M169">
        <v>3.0511401683267799E-4</v>
      </c>
      <c r="N169" s="1">
        <v>4.8984312093854301E-2</v>
      </c>
      <c r="O169" t="s">
        <v>45</v>
      </c>
      <c r="P169" s="1">
        <v>3.15259818609245E-2</v>
      </c>
      <c r="Q169" s="2">
        <v>1.9849448316487301E-4</v>
      </c>
      <c r="R169">
        <v>5.4954922594313102E-2</v>
      </c>
      <c r="S169">
        <v>0.23125762756641499</v>
      </c>
      <c r="T169" s="13" t="str">
        <f t="shared" si="8"/>
        <v>++</v>
      </c>
      <c r="U169" s="1">
        <v>2.92765531005868E-2</v>
      </c>
      <c r="V169" s="2">
        <v>1.58199921474187E-4</v>
      </c>
      <c r="W169">
        <v>6.8179420338332006E-2</v>
      </c>
      <c r="X169">
        <v>0.215078074787105</v>
      </c>
      <c r="Y169" s="13" t="str">
        <f t="shared" si="9"/>
        <v>++</v>
      </c>
      <c r="Z169" s="1">
        <v>0.16412870270726199</v>
      </c>
      <c r="AA169" s="2">
        <v>9.50947405963234E-4</v>
      </c>
      <c r="AB169">
        <v>6.2253532183382199E-2</v>
      </c>
      <c r="AC169" s="3">
        <v>0.65950290832833203</v>
      </c>
      <c r="AD169" s="3" t="str">
        <f t="shared" si="10"/>
        <v>++</v>
      </c>
      <c r="AE169" s="1">
        <v>0.17196978104369401</v>
      </c>
      <c r="AF169" s="2">
        <v>1.37746488214446E-3</v>
      </c>
      <c r="AG169">
        <v>1.46536227446927E-3</v>
      </c>
      <c r="AH169">
        <v>0.115325494494598</v>
      </c>
      <c r="AI169" t="str">
        <f t="shared" si="11"/>
        <v>++</v>
      </c>
    </row>
    <row r="170" spans="1:35" x14ac:dyDescent="0.3">
      <c r="A170" t="s">
        <v>341</v>
      </c>
      <c r="B170">
        <v>17</v>
      </c>
      <c r="C170" s="4">
        <v>70589079</v>
      </c>
      <c r="D170" t="s">
        <v>43</v>
      </c>
      <c r="F170" t="s">
        <v>47</v>
      </c>
      <c r="G170" s="1">
        <v>8.2621161809410107E-2</v>
      </c>
      <c r="H170" s="3">
        <v>2.3259336525934901E-4</v>
      </c>
      <c r="I170">
        <v>2.0815175836455999E-3</v>
      </c>
      <c r="J170">
        <v>9.5717971809944399E-3</v>
      </c>
      <c r="K170" s="1">
        <v>0.175278466083507</v>
      </c>
      <c r="L170" s="3">
        <v>1.0399722005837201E-3</v>
      </c>
      <c r="M170" s="13">
        <v>3.8197673600522699E-7</v>
      </c>
      <c r="N170" s="1">
        <v>5.2780117261688004E-4</v>
      </c>
      <c r="O170" t="s">
        <v>45</v>
      </c>
      <c r="P170" s="1">
        <v>8.4095049326836702E-2</v>
      </c>
      <c r="Q170" s="2">
        <v>2.8355765759885702E-4</v>
      </c>
      <c r="R170">
        <v>7.0769385158745299E-2</v>
      </c>
      <c r="S170">
        <v>0.272762560081802</v>
      </c>
      <c r="T170" s="13" t="str">
        <f t="shared" si="8"/>
        <v>++</v>
      </c>
      <c r="U170" s="1">
        <v>8.1379993373682402E-2</v>
      </c>
      <c r="V170" s="2">
        <v>1.37655260256384E-4</v>
      </c>
      <c r="W170">
        <v>0.14453995500737399</v>
      </c>
      <c r="X170">
        <v>0.36549681814608798</v>
      </c>
      <c r="Y170" s="13" t="str">
        <f t="shared" si="9"/>
        <v>++</v>
      </c>
      <c r="Z170" s="1">
        <v>0.171951963313313</v>
      </c>
      <c r="AA170" s="2">
        <v>1.1591029156674301E-3</v>
      </c>
      <c r="AB170">
        <v>8.3671188741009101E-4</v>
      </c>
      <c r="AC170" s="3">
        <v>0.39335686291392602</v>
      </c>
      <c r="AD170" s="3" t="str">
        <f t="shared" si="10"/>
        <v>++</v>
      </c>
      <c r="AE170" s="1">
        <v>0.17658419614283499</v>
      </c>
      <c r="AF170" s="2">
        <v>1.15542273493839E-3</v>
      </c>
      <c r="AG170" s="13">
        <v>3.4487807475026002E-5</v>
      </c>
      <c r="AH170">
        <v>1.6873750682179601E-2</v>
      </c>
      <c r="AI170" t="str">
        <f t="shared" si="11"/>
        <v>++</v>
      </c>
    </row>
    <row r="171" spans="1:35" x14ac:dyDescent="0.3">
      <c r="A171" t="s">
        <v>342</v>
      </c>
      <c r="B171">
        <v>7</v>
      </c>
      <c r="C171" s="4">
        <v>121944450</v>
      </c>
      <c r="D171" t="s">
        <v>188</v>
      </c>
      <c r="E171" t="s">
        <v>343</v>
      </c>
      <c r="F171" t="s">
        <v>47</v>
      </c>
      <c r="G171" s="1">
        <v>1.73453441898976E-2</v>
      </c>
      <c r="H171" s="3">
        <v>8.3457472051641304E-5</v>
      </c>
      <c r="I171">
        <v>2.1043005217052302E-3</v>
      </c>
      <c r="J171">
        <v>9.6660036652466003E-3</v>
      </c>
      <c r="K171" s="1">
        <v>0.16517014182631701</v>
      </c>
      <c r="L171" s="3">
        <v>1.8516174151709101E-3</v>
      </c>
      <c r="M171" s="13">
        <v>1.93615095679681E-6</v>
      </c>
      <c r="N171" s="1">
        <v>1.7446055852924601E-3</v>
      </c>
      <c r="O171" t="s">
        <v>45</v>
      </c>
      <c r="P171" s="1">
        <v>1.80384856151623E-2</v>
      </c>
      <c r="Q171" s="2">
        <v>1.3306614168486901E-4</v>
      </c>
      <c r="R171">
        <v>1.08388813231613E-2</v>
      </c>
      <c r="S171">
        <v>7.3209546713319099E-2</v>
      </c>
      <c r="T171" s="13" t="str">
        <f t="shared" si="8"/>
        <v>++</v>
      </c>
      <c r="U171" s="1">
        <v>1.6761646147569399E-2</v>
      </c>
      <c r="V171" s="2">
        <v>7.0674073024434896E-5</v>
      </c>
      <c r="W171">
        <v>6.6769832769284707E-2</v>
      </c>
      <c r="X171">
        <v>0.21176533269585199</v>
      </c>
      <c r="Y171" s="13" t="str">
        <f t="shared" si="9"/>
        <v>++</v>
      </c>
      <c r="Z171" s="1">
        <v>0.15718638577645</v>
      </c>
      <c r="AA171" s="2">
        <v>1.6248310950814199E-3</v>
      </c>
      <c r="AB171">
        <v>1.49061921596951E-2</v>
      </c>
      <c r="AC171" s="3">
        <v>0.58402725533291999</v>
      </c>
      <c r="AD171" s="3" t="str">
        <f t="shared" si="10"/>
        <v>++</v>
      </c>
      <c r="AE171" s="1">
        <v>0.16830395261224601</v>
      </c>
      <c r="AF171" s="2">
        <v>2.0204554874228699E-3</v>
      </c>
      <c r="AG171">
        <v>1.44334758132039E-4</v>
      </c>
      <c r="AH171">
        <v>3.8618675381763397E-2</v>
      </c>
      <c r="AI171" t="str">
        <f t="shared" si="11"/>
        <v>++</v>
      </c>
    </row>
    <row r="172" spans="1:35" x14ac:dyDescent="0.3">
      <c r="A172" t="s">
        <v>344</v>
      </c>
      <c r="B172">
        <v>3</v>
      </c>
      <c r="C172" s="4">
        <v>62354878</v>
      </c>
      <c r="D172" t="s">
        <v>43</v>
      </c>
      <c r="F172" t="s">
        <v>47</v>
      </c>
      <c r="G172" s="1">
        <v>4.7098208304608397E-2</v>
      </c>
      <c r="H172" s="3">
        <v>2.8688875219874801E-4</v>
      </c>
      <c r="I172">
        <v>2.2688125777379502E-3</v>
      </c>
      <c r="J172">
        <v>1.03411877581072E-2</v>
      </c>
      <c r="K172" s="1">
        <v>0.135689163940128</v>
      </c>
      <c r="L172" s="3">
        <v>1.2071139171296499E-3</v>
      </c>
      <c r="M172" s="13">
        <v>2.2731491078919001E-5</v>
      </c>
      <c r="N172" s="1">
        <v>9.6388686038471599E-3</v>
      </c>
      <c r="O172" t="s">
        <v>45</v>
      </c>
      <c r="P172" s="1">
        <v>4.7062537598260498E-2</v>
      </c>
      <c r="Q172" s="2">
        <v>7.7439894678117305E-5</v>
      </c>
      <c r="R172">
        <v>0.57925475220159395</v>
      </c>
      <c r="S172">
        <v>0.82949616725304698</v>
      </c>
      <c r="T172" s="13" t="str">
        <f t="shared" si="8"/>
        <v>++</v>
      </c>
      <c r="U172" s="1">
        <v>4.7128246794164601E-2</v>
      </c>
      <c r="V172" s="2">
        <v>3.8628182692049902E-4</v>
      </c>
      <c r="W172">
        <v>7.5782258136679699E-3</v>
      </c>
      <c r="X172">
        <v>3.6613715263804497E-2</v>
      </c>
      <c r="Y172" s="13" t="str">
        <f t="shared" si="9"/>
        <v>++</v>
      </c>
      <c r="Z172" s="1">
        <v>0.139087003553509</v>
      </c>
      <c r="AA172" s="2">
        <v>9.1633225744702502E-4</v>
      </c>
      <c r="AB172">
        <v>5.8447360193605302E-2</v>
      </c>
      <c r="AC172" s="3">
        <v>0.65572972947852604</v>
      </c>
      <c r="AD172" s="3" t="str">
        <f t="shared" si="10"/>
        <v>++</v>
      </c>
      <c r="AE172" s="1">
        <v>0.1343554325031</v>
      </c>
      <c r="AF172" s="2">
        <v>1.14266564936334E-3</v>
      </c>
      <c r="AG172">
        <v>2.8643025717705098E-3</v>
      </c>
      <c r="AH172">
        <v>0.151750342491624</v>
      </c>
      <c r="AI172" t="str">
        <f t="shared" si="11"/>
        <v>++</v>
      </c>
    </row>
    <row r="173" spans="1:35" x14ac:dyDescent="0.3">
      <c r="A173" t="s">
        <v>345</v>
      </c>
      <c r="B173">
        <v>5</v>
      </c>
      <c r="C173" s="4">
        <v>87973899</v>
      </c>
      <c r="D173" t="s">
        <v>199</v>
      </c>
      <c r="E173" t="s">
        <v>65</v>
      </c>
      <c r="F173" t="s">
        <v>44</v>
      </c>
      <c r="G173" s="1">
        <v>2.7030881013751201E-2</v>
      </c>
      <c r="H173" s="3">
        <v>1.33192242230865E-4</v>
      </c>
      <c r="I173">
        <v>2.4193216055584999E-3</v>
      </c>
      <c r="J173">
        <v>1.0951618372420001E-2</v>
      </c>
      <c r="K173" s="1">
        <v>6.8593846412011397E-2</v>
      </c>
      <c r="L173" s="3">
        <v>6.6252386290911898E-4</v>
      </c>
      <c r="M173" s="13">
        <v>1.79094294721187E-5</v>
      </c>
      <c r="N173" s="1">
        <v>8.2293110824042202E-3</v>
      </c>
      <c r="O173" t="s">
        <v>45</v>
      </c>
      <c r="P173" s="1">
        <v>2.7996937101628001E-2</v>
      </c>
      <c r="Q173" s="2">
        <v>9.2417713218705794E-5</v>
      </c>
      <c r="R173">
        <v>0.30704171182054701</v>
      </c>
      <c r="S173">
        <v>0.629553993796797</v>
      </c>
      <c r="T173" s="13" t="str">
        <f t="shared" si="8"/>
        <v>++</v>
      </c>
      <c r="U173" s="1">
        <v>2.6217360097644499E-2</v>
      </c>
      <c r="V173" s="2">
        <v>1.42129013641804E-4</v>
      </c>
      <c r="W173">
        <v>1.35801550667469E-2</v>
      </c>
      <c r="X173">
        <v>5.9800782420663799E-2</v>
      </c>
      <c r="Y173" s="13" t="str">
        <f t="shared" si="9"/>
        <v>++</v>
      </c>
      <c r="Z173" s="1">
        <v>6.7840758356504702E-2</v>
      </c>
      <c r="AA173" s="2">
        <v>1.0284239759101601E-3</v>
      </c>
      <c r="AB173">
        <v>8.8548885860259205E-4</v>
      </c>
      <c r="AC173" s="3">
        <v>0.396020205390757</v>
      </c>
      <c r="AD173" s="3" t="str">
        <f t="shared" si="10"/>
        <v>++</v>
      </c>
      <c r="AE173" s="1">
        <v>6.8889451069313101E-2</v>
      </c>
      <c r="AF173" s="2">
        <v>5.2816415215456696E-4</v>
      </c>
      <c r="AG173">
        <v>6.8290197323762399E-3</v>
      </c>
      <c r="AH173">
        <v>0.21299649223415201</v>
      </c>
      <c r="AI173" t="str">
        <f t="shared" si="11"/>
        <v>++</v>
      </c>
    </row>
    <row r="174" spans="1:35" x14ac:dyDescent="0.3">
      <c r="A174" t="s">
        <v>346</v>
      </c>
      <c r="B174">
        <v>17</v>
      </c>
      <c r="C174" s="4">
        <v>57642752</v>
      </c>
      <c r="D174" t="s">
        <v>347</v>
      </c>
      <c r="E174" t="s">
        <v>143</v>
      </c>
      <c r="F174" t="s">
        <v>47</v>
      </c>
      <c r="G174" s="1">
        <v>6.1254843760118E-2</v>
      </c>
      <c r="H174" s="3">
        <v>2.6484583531427997E-4</v>
      </c>
      <c r="I174">
        <v>2.4440624738507298E-3</v>
      </c>
      <c r="J174">
        <v>1.10538740297256E-2</v>
      </c>
      <c r="K174" s="1">
        <v>0.280614528964509</v>
      </c>
      <c r="L174" s="3">
        <v>3.5448075418077901E-3</v>
      </c>
      <c r="M174" s="13">
        <v>1.0282676330153E-9</v>
      </c>
      <c r="N174" s="1">
        <v>6.00691380957395E-6</v>
      </c>
      <c r="O174" t="s">
        <v>45</v>
      </c>
      <c r="P174" s="1">
        <v>6.2043611830393301E-2</v>
      </c>
      <c r="Q174" s="2">
        <v>2.1461222925876799E-4</v>
      </c>
      <c r="R174">
        <v>0.21976729033509401</v>
      </c>
      <c r="S174">
        <v>0.531422966866126</v>
      </c>
      <c r="T174" s="13" t="str">
        <f t="shared" si="8"/>
        <v>++</v>
      </c>
      <c r="U174" s="1">
        <v>6.0590618016728298E-2</v>
      </c>
      <c r="V174" s="2">
        <v>2.5257714300493301E-4</v>
      </c>
      <c r="W174">
        <v>2.76877515422548E-2</v>
      </c>
      <c r="X174">
        <v>0.107049153266907</v>
      </c>
      <c r="Y174" s="13" t="str">
        <f t="shared" si="9"/>
        <v>++</v>
      </c>
      <c r="Z174" s="1">
        <v>0.29438053204263198</v>
      </c>
      <c r="AA174" s="2">
        <v>4.0519050490370303E-3</v>
      </c>
      <c r="AB174">
        <v>4.2270111822690298E-4</v>
      </c>
      <c r="AC174" s="3">
        <v>0.35965041552121502</v>
      </c>
      <c r="AD174" s="3" t="str">
        <f t="shared" si="10"/>
        <v>++</v>
      </c>
      <c r="AE174" s="1">
        <v>0.275211051120759</v>
      </c>
      <c r="AF174" s="2">
        <v>3.6212859842962501E-3</v>
      </c>
      <c r="AG174" s="13">
        <v>8.67454040608248E-7</v>
      </c>
      <c r="AH174">
        <v>1.5681683744286901E-3</v>
      </c>
      <c r="AI174" t="str">
        <f t="shared" si="11"/>
        <v>++</v>
      </c>
    </row>
    <row r="175" spans="1:35" x14ac:dyDescent="0.3">
      <c r="A175" t="s">
        <v>348</v>
      </c>
      <c r="B175">
        <v>14</v>
      </c>
      <c r="C175" s="4">
        <v>61117162</v>
      </c>
      <c r="D175" t="s">
        <v>349</v>
      </c>
      <c r="E175" t="s">
        <v>58</v>
      </c>
      <c r="F175" t="s">
        <v>67</v>
      </c>
      <c r="G175" s="1">
        <v>4.04299997486827E-2</v>
      </c>
      <c r="H175" s="3">
        <v>3.4194961930990498E-4</v>
      </c>
      <c r="I175">
        <v>2.7740475092767102E-3</v>
      </c>
      <c r="J175">
        <v>1.23783703009677E-2</v>
      </c>
      <c r="K175" s="1">
        <v>0.22143429552639099</v>
      </c>
      <c r="L175" s="3">
        <v>1.2341825970519601E-3</v>
      </c>
      <c r="M175">
        <v>1.73891779561534E-4</v>
      </c>
      <c r="N175" s="1">
        <v>3.5096943718134599E-2</v>
      </c>
      <c r="O175" t="s">
        <v>45</v>
      </c>
      <c r="P175" s="1">
        <v>4.3584080920515703E-2</v>
      </c>
      <c r="Q175" s="2">
        <v>5.8385160958782903E-4</v>
      </c>
      <c r="R175">
        <v>4.9909890836318102E-4</v>
      </c>
      <c r="S175">
        <v>6.6890205674308197E-3</v>
      </c>
      <c r="T175" s="13" t="str">
        <f t="shared" si="8"/>
        <v>++</v>
      </c>
      <c r="U175" s="1">
        <v>3.7773931393454897E-2</v>
      </c>
      <c r="V175" s="2">
        <v>1.4698253361510901E-4</v>
      </c>
      <c r="W175">
        <v>0.39194443763145898</v>
      </c>
      <c r="X175">
        <v>0.66128307106956297</v>
      </c>
      <c r="Y175" s="13" t="str">
        <f t="shared" si="9"/>
        <v>++</v>
      </c>
      <c r="Z175" s="1">
        <v>0.21532258107594901</v>
      </c>
      <c r="AA175" s="2">
        <v>1.1053814428671599E-3</v>
      </c>
      <c r="AB175">
        <v>7.0289911397006202E-2</v>
      </c>
      <c r="AC175" s="3">
        <v>0.66904276484152303</v>
      </c>
      <c r="AD175" s="3" t="str">
        <f t="shared" si="10"/>
        <v>++</v>
      </c>
      <c r="AE175" s="1">
        <v>0.223833286245256</v>
      </c>
      <c r="AF175" s="2">
        <v>1.2093136593975E-3</v>
      </c>
      <c r="AG175">
        <v>4.6071699392947196E-3</v>
      </c>
      <c r="AH175">
        <v>0.18363402758097599</v>
      </c>
      <c r="AI175" t="str">
        <f t="shared" si="11"/>
        <v>++</v>
      </c>
    </row>
    <row r="176" spans="1:35" x14ac:dyDescent="0.3">
      <c r="A176" t="s">
        <v>350</v>
      </c>
      <c r="B176">
        <v>7</v>
      </c>
      <c r="C176" s="4">
        <v>130419116</v>
      </c>
      <c r="D176" t="s">
        <v>351</v>
      </c>
      <c r="E176" t="s">
        <v>58</v>
      </c>
      <c r="F176" t="s">
        <v>47</v>
      </c>
      <c r="G176" s="1">
        <v>4.13970401531659E-2</v>
      </c>
      <c r="H176" s="3">
        <v>1.4188460250884799E-4</v>
      </c>
      <c r="I176">
        <v>2.7802613791397101E-3</v>
      </c>
      <c r="J176">
        <v>1.2403386114271501E-2</v>
      </c>
      <c r="K176" s="1">
        <v>0.29236083206729901</v>
      </c>
      <c r="L176" s="3">
        <v>2.58815066539257E-3</v>
      </c>
      <c r="M176" s="13">
        <v>4.0496911794843102E-9</v>
      </c>
      <c r="N176" s="1">
        <v>1.64731077506311E-5</v>
      </c>
      <c r="O176" t="s">
        <v>45</v>
      </c>
      <c r="P176" s="1">
        <v>4.3003259827364797E-2</v>
      </c>
      <c r="Q176" s="2">
        <v>-5.3738204381553497E-5</v>
      </c>
      <c r="R176">
        <v>0.53388365775449198</v>
      </c>
      <c r="S176">
        <v>0.80280506300347099</v>
      </c>
      <c r="T176" s="13" t="str">
        <f t="shared" si="8"/>
        <v>+-</v>
      </c>
      <c r="U176" s="1">
        <v>4.0044434111735201E-2</v>
      </c>
      <c r="V176" s="2">
        <v>1.7694283086665399E-4</v>
      </c>
      <c r="W176">
        <v>1.774948572691E-3</v>
      </c>
      <c r="X176">
        <v>1.0545699976402499E-2</v>
      </c>
      <c r="Y176" s="13" t="str">
        <f t="shared" si="9"/>
        <v>++</v>
      </c>
      <c r="Z176" s="1">
        <v>0.29358863885075498</v>
      </c>
      <c r="AA176" s="2">
        <v>2.4462842501307698E-3</v>
      </c>
      <c r="AB176">
        <v>9.29533073608463E-3</v>
      </c>
      <c r="AC176" s="3">
        <v>0.548671870266082</v>
      </c>
      <c r="AD176" s="3" t="str">
        <f t="shared" si="10"/>
        <v>++</v>
      </c>
      <c r="AE176" s="1">
        <v>0.29187888921771799</v>
      </c>
      <c r="AF176" s="2">
        <v>3.1372987386372201E-3</v>
      </c>
      <c r="AG176" s="13">
        <v>5.3683818458242696E-9</v>
      </c>
      <c r="AH176" s="13">
        <v>5.7007361259126798E-5</v>
      </c>
      <c r="AI176" t="str">
        <f t="shared" si="11"/>
        <v>++</v>
      </c>
    </row>
    <row r="177" spans="1:35" x14ac:dyDescent="0.3">
      <c r="A177" t="s">
        <v>352</v>
      </c>
      <c r="B177">
        <v>1</v>
      </c>
      <c r="C177" s="4">
        <v>3567852</v>
      </c>
      <c r="D177" t="s">
        <v>353</v>
      </c>
      <c r="E177" t="s">
        <v>62</v>
      </c>
      <c r="F177" t="s">
        <v>47</v>
      </c>
      <c r="G177" s="1">
        <v>9.6792744818291199E-2</v>
      </c>
      <c r="H177" s="3">
        <v>8.0555289977821598E-4</v>
      </c>
      <c r="I177">
        <v>2.8684253441843299E-3</v>
      </c>
      <c r="J177">
        <v>1.27566512140222E-2</v>
      </c>
      <c r="K177" s="1">
        <v>0.40134585593453098</v>
      </c>
      <c r="L177" s="3">
        <v>2.1292593323591698E-3</v>
      </c>
      <c r="M177">
        <v>2.4002772256079299E-4</v>
      </c>
      <c r="N177" s="1">
        <v>4.2472401655312103E-2</v>
      </c>
      <c r="O177" t="s">
        <v>45</v>
      </c>
      <c r="P177" s="1">
        <v>0.108482962041922</v>
      </c>
      <c r="Q177" s="2">
        <v>9.0900556942679603E-4</v>
      </c>
      <c r="R177">
        <v>0.17097805393090201</v>
      </c>
      <c r="S177">
        <v>0.46349536389336898</v>
      </c>
      <c r="T177" s="13" t="str">
        <f t="shared" si="8"/>
        <v>++</v>
      </c>
      <c r="U177" s="1">
        <v>8.6948351366812199E-2</v>
      </c>
      <c r="V177" s="2">
        <v>9.4626177593881895E-4</v>
      </c>
      <c r="W177" s="13">
        <v>1.55249440559291E-6</v>
      </c>
      <c r="X177" s="13">
        <v>2.1257806814529801E-5</v>
      </c>
      <c r="Y177" s="13" t="str">
        <f t="shared" si="9"/>
        <v>++</v>
      </c>
      <c r="Z177" s="1">
        <v>0.39630694340823303</v>
      </c>
      <c r="AA177" s="2">
        <v>2.4410528416832101E-3</v>
      </c>
      <c r="AB177">
        <v>1.04879221561106E-2</v>
      </c>
      <c r="AC177" s="3">
        <v>0.55829916056166096</v>
      </c>
      <c r="AD177" s="3" t="str">
        <f t="shared" si="10"/>
        <v>++</v>
      </c>
      <c r="AE177" s="1">
        <v>0.403323746832704</v>
      </c>
      <c r="AF177" s="2">
        <v>1.5398280885382601E-3</v>
      </c>
      <c r="AG177">
        <v>4.3994281411608299E-2</v>
      </c>
      <c r="AH177">
        <v>0.410496732345494</v>
      </c>
      <c r="AI177" t="str">
        <f t="shared" si="11"/>
        <v>++</v>
      </c>
    </row>
    <row r="178" spans="1:35" x14ac:dyDescent="0.3">
      <c r="A178" t="s">
        <v>354</v>
      </c>
      <c r="B178">
        <v>6</v>
      </c>
      <c r="C178" s="4">
        <v>11044877</v>
      </c>
      <c r="D178" t="s">
        <v>355</v>
      </c>
      <c r="E178" t="s">
        <v>58</v>
      </c>
      <c r="F178" t="s">
        <v>47</v>
      </c>
      <c r="G178" s="1">
        <v>3.2979638987061299E-2</v>
      </c>
      <c r="H178" s="3">
        <v>3.3575853339607798E-4</v>
      </c>
      <c r="I178">
        <v>2.8957216253702998E-3</v>
      </c>
      <c r="J178">
        <v>1.28651070584129E-2</v>
      </c>
      <c r="K178" s="1">
        <v>0.740697000136603</v>
      </c>
      <c r="L178" s="3">
        <v>4.3251946153054404E-3</v>
      </c>
      <c r="M178" s="13">
        <v>1.4947971913112099E-13</v>
      </c>
      <c r="N178" s="1">
        <v>3.7606196066725104E-9</v>
      </c>
      <c r="O178" t="s">
        <v>45</v>
      </c>
      <c r="P178" s="1">
        <v>3.4330907347064003E-2</v>
      </c>
      <c r="Q178" s="2">
        <v>3.3251465252590598E-4</v>
      </c>
      <c r="R178">
        <v>0.13292279343528399</v>
      </c>
      <c r="S178">
        <v>0.40186963991054803</v>
      </c>
      <c r="T178" s="13" t="str">
        <f t="shared" si="8"/>
        <v>++</v>
      </c>
      <c r="U178" s="1">
        <v>3.18417287891644E-2</v>
      </c>
      <c r="V178" s="2">
        <v>2.75662197776684E-4</v>
      </c>
      <c r="W178">
        <v>4.7796708203572097E-2</v>
      </c>
      <c r="X178">
        <v>0.16453921319673601</v>
      </c>
      <c r="Y178" s="13" t="str">
        <f t="shared" si="9"/>
        <v>++</v>
      </c>
      <c r="Z178" s="1">
        <v>0.75379863201155906</v>
      </c>
      <c r="AA178" s="2">
        <v>3.7908712311594699E-3</v>
      </c>
      <c r="AB178">
        <v>1.13020249426266E-4</v>
      </c>
      <c r="AC178" s="3">
        <v>0.23817655876833499</v>
      </c>
      <c r="AD178" s="3" t="str">
        <f t="shared" si="10"/>
        <v>++</v>
      </c>
      <c r="AE178" s="1">
        <v>0.73555430351278805</v>
      </c>
      <c r="AF178" s="2">
        <v>4.5604849622923804E-3</v>
      </c>
      <c r="AG178" s="13">
        <v>1.16746213603302E-8</v>
      </c>
      <c r="AH178" s="13">
        <v>8.2423292873411402E-5</v>
      </c>
      <c r="AI178" t="str">
        <f t="shared" si="11"/>
        <v>++</v>
      </c>
    </row>
    <row r="179" spans="1:35" x14ac:dyDescent="0.3">
      <c r="A179" t="s">
        <v>356</v>
      </c>
      <c r="B179">
        <v>4</v>
      </c>
      <c r="C179" s="4">
        <v>41867562</v>
      </c>
      <c r="D179" t="s">
        <v>43</v>
      </c>
      <c r="F179" t="s">
        <v>47</v>
      </c>
      <c r="G179" s="1">
        <v>2.6348447586104599E-2</v>
      </c>
      <c r="H179" s="3">
        <v>1.2864043986110201E-4</v>
      </c>
      <c r="I179">
        <v>2.9584923524642098E-3</v>
      </c>
      <c r="J179">
        <v>1.3116795002286101E-2</v>
      </c>
      <c r="K179" s="1">
        <v>0.180746469310026</v>
      </c>
      <c r="L179" s="3">
        <v>2.4679595723047301E-3</v>
      </c>
      <c r="M179" s="13">
        <v>6.2084099910298104E-5</v>
      </c>
      <c r="N179" s="1">
        <v>1.8205056441927901E-2</v>
      </c>
      <c r="O179" t="s">
        <v>45</v>
      </c>
      <c r="P179" s="1">
        <v>2.67495645676229E-2</v>
      </c>
      <c r="Q179" s="2">
        <v>1.2628818030527701E-4</v>
      </c>
      <c r="R179">
        <v>0.119779853107447</v>
      </c>
      <c r="S179">
        <v>0.37771462622787999</v>
      </c>
      <c r="T179" s="13" t="str">
        <f t="shared" si="8"/>
        <v>++</v>
      </c>
      <c r="U179" s="1">
        <v>2.6010664864825901E-2</v>
      </c>
      <c r="V179" s="2">
        <v>1.33575228644102E-4</v>
      </c>
      <c r="W179">
        <v>1.06714383902652E-2</v>
      </c>
      <c r="X179">
        <v>4.8863262760411197E-2</v>
      </c>
      <c r="Y179" s="13" t="str">
        <f t="shared" si="9"/>
        <v>++</v>
      </c>
      <c r="Z179" s="1">
        <v>0.161542933087857</v>
      </c>
      <c r="AA179" s="2">
        <v>1.9631909075560699E-3</v>
      </c>
      <c r="AB179">
        <v>5.09297473679877E-2</v>
      </c>
      <c r="AC179" s="3">
        <v>0.646747354557766</v>
      </c>
      <c r="AD179" s="3" t="str">
        <f t="shared" si="10"/>
        <v>++</v>
      </c>
      <c r="AE179" s="1">
        <v>0.18828430595798001</v>
      </c>
      <c r="AF179" s="2">
        <v>2.4026439053133602E-3</v>
      </c>
      <c r="AG179">
        <v>3.9699510266452999E-3</v>
      </c>
      <c r="AH179">
        <v>0.17323089532833</v>
      </c>
      <c r="AI179" t="str">
        <f t="shared" si="11"/>
        <v>++</v>
      </c>
    </row>
    <row r="180" spans="1:35" x14ac:dyDescent="0.3">
      <c r="A180" t="s">
        <v>357</v>
      </c>
      <c r="B180">
        <v>22</v>
      </c>
      <c r="C180" s="4">
        <v>50656893</v>
      </c>
      <c r="D180" t="s">
        <v>358</v>
      </c>
      <c r="E180" t="s">
        <v>50</v>
      </c>
      <c r="F180" t="s">
        <v>47</v>
      </c>
      <c r="G180" s="1">
        <v>0.95879478319463096</v>
      </c>
      <c r="H180" s="3">
        <v>1.5935303704707701E-4</v>
      </c>
      <c r="I180">
        <v>2.99892390852405E-3</v>
      </c>
      <c r="J180">
        <v>1.32741528508928E-2</v>
      </c>
      <c r="K180" s="1">
        <v>0.969529788142663</v>
      </c>
      <c r="L180" s="3">
        <v>-4.6915206256039E-4</v>
      </c>
      <c r="M180" s="13">
        <v>8.3225759562926801E-5</v>
      </c>
      <c r="N180" s="1">
        <v>2.2074394705634999E-2</v>
      </c>
      <c r="O180" t="s">
        <v>52</v>
      </c>
      <c r="P180" s="1">
        <v>0.95837307850531595</v>
      </c>
      <c r="Q180" s="2">
        <v>1.6931376183695901E-4</v>
      </c>
      <c r="R180">
        <v>8.9180904810364101E-2</v>
      </c>
      <c r="S180">
        <v>0.31576392548774401</v>
      </c>
      <c r="T180" s="13" t="str">
        <f t="shared" si="8"/>
        <v>++</v>
      </c>
      <c r="U180" s="1">
        <v>0.95914990293300095</v>
      </c>
      <c r="V180" s="2">
        <v>1.5588663801123501E-4</v>
      </c>
      <c r="W180">
        <v>4.3000650952361198E-2</v>
      </c>
      <c r="X180">
        <v>0.15160898037946099</v>
      </c>
      <c r="Y180" s="13" t="str">
        <f t="shared" si="9"/>
        <v>++</v>
      </c>
      <c r="Z180" s="1">
        <v>0.97010734445187397</v>
      </c>
      <c r="AA180" s="2">
        <v>-1.81861151103516E-4</v>
      </c>
      <c r="AB180">
        <v>0.16941713311706999</v>
      </c>
      <c r="AC180" s="3">
        <v>0.738004381431279</v>
      </c>
      <c r="AD180" s="3" t="str">
        <f t="shared" si="10"/>
        <v>--</v>
      </c>
      <c r="AE180" s="1">
        <v>0.96930308379699104</v>
      </c>
      <c r="AF180" s="2">
        <v>-7.2551465060522998E-4</v>
      </c>
      <c r="AG180" s="13">
        <v>4.52152659314844E-5</v>
      </c>
      <c r="AH180">
        <v>1.99968086216782E-2</v>
      </c>
      <c r="AI180" t="str">
        <f t="shared" si="11"/>
        <v>--</v>
      </c>
    </row>
    <row r="181" spans="1:35" x14ac:dyDescent="0.3">
      <c r="A181" t="s">
        <v>359</v>
      </c>
      <c r="B181">
        <v>5</v>
      </c>
      <c r="C181" s="4">
        <v>151304357</v>
      </c>
      <c r="D181" t="s">
        <v>360</v>
      </c>
      <c r="E181" t="s">
        <v>189</v>
      </c>
      <c r="F181" t="s">
        <v>47</v>
      </c>
      <c r="G181" s="1">
        <v>2.8269256271992799E-2</v>
      </c>
      <c r="H181" s="3">
        <v>1.04763014051055E-4</v>
      </c>
      <c r="I181">
        <v>2.9994125027379501E-3</v>
      </c>
      <c r="J181">
        <v>1.32758746006098E-2</v>
      </c>
      <c r="K181" s="1">
        <v>0.38787795466303998</v>
      </c>
      <c r="L181" s="3">
        <v>2.15928654769015E-3</v>
      </c>
      <c r="M181" s="13">
        <v>3.5051900799358601E-5</v>
      </c>
      <c r="N181" s="1">
        <v>1.2628286559254799E-2</v>
      </c>
      <c r="O181" t="s">
        <v>45</v>
      </c>
      <c r="P181" s="1">
        <v>2.9365954466437499E-2</v>
      </c>
      <c r="Q181" s="2">
        <v>5.1437109674799403E-5</v>
      </c>
      <c r="R181">
        <v>0.466078275724292</v>
      </c>
      <c r="S181">
        <v>0.75973182742668999</v>
      </c>
      <c r="T181" s="13" t="str">
        <f t="shared" si="8"/>
        <v>++</v>
      </c>
      <c r="U181" s="1">
        <v>2.7345720950355101E-2</v>
      </c>
      <c r="V181" s="2">
        <v>9.0835404531451597E-5</v>
      </c>
      <c r="W181">
        <v>1.8897164955316501E-2</v>
      </c>
      <c r="X181">
        <v>7.8588406201590494E-2</v>
      </c>
      <c r="Y181" s="13" t="str">
        <f t="shared" si="9"/>
        <v>++</v>
      </c>
      <c r="Z181" s="1">
        <v>0.37233655032225299</v>
      </c>
      <c r="AA181" s="2">
        <v>2.55484213896021E-3</v>
      </c>
      <c r="AB181">
        <v>6.2240499941176104E-4</v>
      </c>
      <c r="AC181" s="3">
        <v>0.3759152531369</v>
      </c>
      <c r="AD181" s="3" t="str">
        <f t="shared" si="10"/>
        <v>++</v>
      </c>
      <c r="AE181" s="1">
        <v>0.39397831898372199</v>
      </c>
      <c r="AF181" s="2">
        <v>1.89095998168937E-3</v>
      </c>
      <c r="AG181">
        <v>1.1171248340928501E-2</v>
      </c>
      <c r="AH181">
        <v>0.255976493228117</v>
      </c>
      <c r="AI181" t="str">
        <f t="shared" si="11"/>
        <v>++</v>
      </c>
    </row>
    <row r="182" spans="1:35" x14ac:dyDescent="0.3">
      <c r="A182" t="s">
        <v>361</v>
      </c>
      <c r="B182">
        <v>13</v>
      </c>
      <c r="C182" s="4">
        <v>100637258</v>
      </c>
      <c r="D182" t="s">
        <v>110</v>
      </c>
      <c r="E182" t="s">
        <v>50</v>
      </c>
      <c r="F182" t="s">
        <v>47</v>
      </c>
      <c r="G182" s="1">
        <v>3.2455761301739203E-2</v>
      </c>
      <c r="H182" s="3">
        <v>1.4021595447427E-4</v>
      </c>
      <c r="I182">
        <v>3.0146982236111501E-3</v>
      </c>
      <c r="J182">
        <v>1.3335189074433399E-2</v>
      </c>
      <c r="K182" s="1">
        <v>0.18350598209108801</v>
      </c>
      <c r="L182" s="3">
        <v>1.40745229603769E-3</v>
      </c>
      <c r="M182">
        <v>2.1574227719567E-4</v>
      </c>
      <c r="N182" s="1">
        <v>3.9944642375507898E-2</v>
      </c>
      <c r="O182" t="s">
        <v>45</v>
      </c>
      <c r="P182" s="1">
        <v>3.4065557719831503E-2</v>
      </c>
      <c r="Q182" s="2">
        <v>-6.1548558061057896E-5</v>
      </c>
      <c r="R182">
        <v>0.51093172345865701</v>
      </c>
      <c r="S182">
        <v>0.78900194061219098</v>
      </c>
      <c r="T182" s="13" t="str">
        <f t="shared" si="8"/>
        <v>+-</v>
      </c>
      <c r="U182" s="1">
        <v>3.1100143265450901E-2</v>
      </c>
      <c r="V182" s="2">
        <v>2.0645594411116601E-4</v>
      </c>
      <c r="W182">
        <v>3.8824657183439502E-4</v>
      </c>
      <c r="X182">
        <v>2.7866925494183701E-3</v>
      </c>
      <c r="Y182" s="13" t="str">
        <f t="shared" si="9"/>
        <v>++</v>
      </c>
      <c r="Z182" s="1">
        <v>0.178761401265848</v>
      </c>
      <c r="AA182" s="2">
        <v>1.2204358616359401E-3</v>
      </c>
      <c r="AB182">
        <v>5.1472978254382303E-2</v>
      </c>
      <c r="AC182" s="3">
        <v>0.64746681438428599</v>
      </c>
      <c r="AD182" s="3" t="str">
        <f t="shared" si="10"/>
        <v>++</v>
      </c>
      <c r="AE182" s="1">
        <v>0.18536834091968599</v>
      </c>
      <c r="AF182" s="2">
        <v>1.3464217737082099E-3</v>
      </c>
      <c r="AG182">
        <v>9.7499522930588195E-3</v>
      </c>
      <c r="AH182">
        <v>0.24333215458882801</v>
      </c>
      <c r="AI182" t="str">
        <f t="shared" si="11"/>
        <v>++</v>
      </c>
    </row>
    <row r="183" spans="1:35" x14ac:dyDescent="0.3">
      <c r="A183" t="s">
        <v>362</v>
      </c>
      <c r="B183">
        <v>13</v>
      </c>
      <c r="C183" s="4">
        <v>95364062</v>
      </c>
      <c r="D183" t="s">
        <v>363</v>
      </c>
      <c r="E183" t="s">
        <v>153</v>
      </c>
      <c r="F183" t="s">
        <v>47</v>
      </c>
      <c r="G183" s="1">
        <v>4.2822638887610502E-2</v>
      </c>
      <c r="H183" s="3">
        <v>2.20098457390147E-4</v>
      </c>
      <c r="I183">
        <v>3.0893461662859899E-3</v>
      </c>
      <c r="J183">
        <v>1.36274262291549E-2</v>
      </c>
      <c r="K183" s="1">
        <v>0.13324931728689199</v>
      </c>
      <c r="L183" s="3">
        <v>1.55193917345661E-3</v>
      </c>
      <c r="M183" s="13">
        <v>2.8113028906105699E-6</v>
      </c>
      <c r="N183" s="1">
        <v>2.31403963531937E-3</v>
      </c>
      <c r="O183" t="s">
        <v>45</v>
      </c>
      <c r="P183" s="1">
        <v>4.3271210410298598E-2</v>
      </c>
      <c r="Q183" s="2">
        <v>1.70478196683641E-4</v>
      </c>
      <c r="R183">
        <v>0.15268199845664199</v>
      </c>
      <c r="S183">
        <v>0.43509608284889401</v>
      </c>
      <c r="T183" s="13" t="str">
        <f t="shared" si="8"/>
        <v>++</v>
      </c>
      <c r="U183" s="1">
        <v>4.2444894447452003E-2</v>
      </c>
      <c r="V183" s="2">
        <v>3.0670219534214199E-4</v>
      </c>
      <c r="W183">
        <v>4.2735817155465103E-3</v>
      </c>
      <c r="X183">
        <v>2.2453448336437701E-2</v>
      </c>
      <c r="Y183" s="13" t="str">
        <f t="shared" si="9"/>
        <v>++</v>
      </c>
      <c r="Z183" s="1">
        <v>0.12313314296295599</v>
      </c>
      <c r="AA183" s="2">
        <v>2.0910041920226699E-3</v>
      </c>
      <c r="AB183" s="13">
        <v>3.6383881537319101E-5</v>
      </c>
      <c r="AC183" s="3">
        <v>0.17926748392665701</v>
      </c>
      <c r="AD183" s="3" t="str">
        <f t="shared" si="10"/>
        <v>++</v>
      </c>
      <c r="AE183" s="1">
        <v>0.13722015206825</v>
      </c>
      <c r="AF183" s="2">
        <v>1.47414610026381E-3</v>
      </c>
      <c r="AG183">
        <v>1.7049438926839001E-3</v>
      </c>
      <c r="AH183">
        <v>0.122880030439999</v>
      </c>
      <c r="AI183" t="str">
        <f t="shared" si="11"/>
        <v>++</v>
      </c>
    </row>
    <row r="184" spans="1:35" x14ac:dyDescent="0.3">
      <c r="A184" t="s">
        <v>364</v>
      </c>
      <c r="B184">
        <v>5</v>
      </c>
      <c r="C184" s="4">
        <v>72746990</v>
      </c>
      <c r="D184" t="s">
        <v>43</v>
      </c>
      <c r="F184" t="s">
        <v>47</v>
      </c>
      <c r="G184" s="1">
        <v>2.8837873989560201E-2</v>
      </c>
      <c r="H184" s="3">
        <v>9.4393383618387005E-5</v>
      </c>
      <c r="I184">
        <v>3.1057474216538098E-3</v>
      </c>
      <c r="J184">
        <v>1.36909576087302E-2</v>
      </c>
      <c r="K184" s="1">
        <v>0.129964568147416</v>
      </c>
      <c r="L184" s="3">
        <v>1.3200962621293601E-3</v>
      </c>
      <c r="M184" s="13">
        <v>2.1069882202143099E-5</v>
      </c>
      <c r="N184" s="1">
        <v>9.2019882787102592E-3</v>
      </c>
      <c r="O184" t="s">
        <v>45</v>
      </c>
      <c r="P184" s="1">
        <v>2.9436767258643502E-2</v>
      </c>
      <c r="Q184" s="2">
        <v>1.33555081218569E-4</v>
      </c>
      <c r="R184">
        <v>2.38303287898891E-2</v>
      </c>
      <c r="S184">
        <v>0.12988103581010199</v>
      </c>
      <c r="T184" s="13" t="str">
        <f t="shared" si="8"/>
        <v>++</v>
      </c>
      <c r="U184" s="1">
        <v>2.83335428155954E-2</v>
      </c>
      <c r="V184" s="2">
        <v>8.7541457562852998E-5</v>
      </c>
      <c r="W184">
        <v>4.9652505202351101E-2</v>
      </c>
      <c r="X184">
        <v>0.16938307136059699</v>
      </c>
      <c r="Y184" s="13" t="str">
        <f t="shared" si="9"/>
        <v>++</v>
      </c>
      <c r="Z184" s="1">
        <v>0.124398635395345</v>
      </c>
      <c r="AA184" s="2">
        <v>2.0361623059895698E-3</v>
      </c>
      <c r="AB184">
        <v>2.8949333287397203E-4</v>
      </c>
      <c r="AC184" s="3">
        <v>0.33021685276630303</v>
      </c>
      <c r="AD184" s="3" t="str">
        <f t="shared" si="10"/>
        <v>++</v>
      </c>
      <c r="AE184" s="1">
        <v>0.13214932679776201</v>
      </c>
      <c r="AF184" s="2">
        <v>1.0212468597981801E-3</v>
      </c>
      <c r="AG184">
        <v>1.3868110481771299E-2</v>
      </c>
      <c r="AH184">
        <v>0.276884773311174</v>
      </c>
      <c r="AI184" t="str">
        <f t="shared" si="11"/>
        <v>++</v>
      </c>
    </row>
    <row r="185" spans="1:35" x14ac:dyDescent="0.3">
      <c r="A185" t="s">
        <v>365</v>
      </c>
      <c r="B185">
        <v>1</v>
      </c>
      <c r="C185" s="4">
        <v>151512592</v>
      </c>
      <c r="D185" t="s">
        <v>366</v>
      </c>
      <c r="E185" t="s">
        <v>143</v>
      </c>
      <c r="F185" t="s">
        <v>44</v>
      </c>
      <c r="G185" s="1">
        <v>3.99541742308583E-2</v>
      </c>
      <c r="H185" s="3">
        <v>1.6278959325281999E-4</v>
      </c>
      <c r="I185">
        <v>3.23698459782844E-3</v>
      </c>
      <c r="J185">
        <v>1.41988945077389E-2</v>
      </c>
      <c r="K185" s="1">
        <v>0.11476560749415</v>
      </c>
      <c r="L185" s="3">
        <v>1.45508783422249E-3</v>
      </c>
      <c r="M185" s="13">
        <v>7.6835641769393995E-8</v>
      </c>
      <c r="N185" s="1">
        <v>1.5811238363305899E-4</v>
      </c>
      <c r="O185" t="s">
        <v>45</v>
      </c>
      <c r="P185" s="1">
        <v>4.1126143154069303E-2</v>
      </c>
      <c r="Q185" s="2">
        <v>4.1694899016133E-5</v>
      </c>
      <c r="R185">
        <v>0.64887621793074102</v>
      </c>
      <c r="S185">
        <v>0.866034640446395</v>
      </c>
      <c r="T185" s="13" t="str">
        <f t="shared" si="8"/>
        <v>++</v>
      </c>
      <c r="U185" s="1">
        <v>3.8967253032364799E-2</v>
      </c>
      <c r="V185" s="2">
        <v>1.8169750112625999E-4</v>
      </c>
      <c r="W185">
        <v>1.6293459001088601E-2</v>
      </c>
      <c r="X185">
        <v>6.9542605792470596E-2</v>
      </c>
      <c r="Y185" s="13" t="str">
        <f t="shared" si="9"/>
        <v>++</v>
      </c>
      <c r="Z185" s="1">
        <v>0.111616691166568</v>
      </c>
      <c r="AA185" s="2">
        <v>8.2432887342287996E-4</v>
      </c>
      <c r="AB185">
        <v>4.2154749449065602E-2</v>
      </c>
      <c r="AC185" s="3">
        <v>0.63637357695654095</v>
      </c>
      <c r="AD185" s="3" t="str">
        <f t="shared" si="10"/>
        <v>++</v>
      </c>
      <c r="AE185" s="1">
        <v>0.116001630725538</v>
      </c>
      <c r="AF185" s="2">
        <v>2.0617511374902298E-3</v>
      </c>
      <c r="AG185" s="13">
        <v>5.5505900217843403E-8</v>
      </c>
      <c r="AH185">
        <v>2.1574896721785901E-4</v>
      </c>
      <c r="AI185" t="str">
        <f t="shared" si="11"/>
        <v>++</v>
      </c>
    </row>
    <row r="186" spans="1:35" x14ac:dyDescent="0.3">
      <c r="A186" t="s">
        <v>367</v>
      </c>
      <c r="B186">
        <v>11</v>
      </c>
      <c r="C186" s="4">
        <v>74022930</v>
      </c>
      <c r="D186" t="s">
        <v>368</v>
      </c>
      <c r="E186" t="s">
        <v>58</v>
      </c>
      <c r="F186" t="s">
        <v>67</v>
      </c>
      <c r="G186" s="1">
        <v>5.1858198498147198E-2</v>
      </c>
      <c r="H186" s="3">
        <v>3.5984632803233701E-4</v>
      </c>
      <c r="I186">
        <v>3.3009593180259801E-3</v>
      </c>
      <c r="J186">
        <v>1.4445056524149701E-2</v>
      </c>
      <c r="K186" s="1">
        <v>0.25674822666750602</v>
      </c>
      <c r="L186" s="3">
        <v>2.25126732554901E-3</v>
      </c>
      <c r="M186">
        <v>2.2195505081559999E-4</v>
      </c>
      <c r="N186" s="1">
        <v>4.0503728537620298E-2</v>
      </c>
      <c r="O186" t="s">
        <v>45</v>
      </c>
      <c r="P186" s="1">
        <v>5.03745497268831E-2</v>
      </c>
      <c r="Q186" s="2">
        <v>3.2094909758550799E-4</v>
      </c>
      <c r="R186">
        <v>0.241093303916633</v>
      </c>
      <c r="S186">
        <v>0.55798416147039898</v>
      </c>
      <c r="T186" s="13" t="str">
        <f t="shared" si="8"/>
        <v>++</v>
      </c>
      <c r="U186" s="1">
        <v>5.3107586937106398E-2</v>
      </c>
      <c r="V186" s="2">
        <v>3.6474198314412001E-4</v>
      </c>
      <c r="W186">
        <v>1.5893122185411501E-2</v>
      </c>
      <c r="X186">
        <v>6.8128563904444606E-2</v>
      </c>
      <c r="Y186" s="13" t="str">
        <f t="shared" si="9"/>
        <v>++</v>
      </c>
      <c r="Z186" s="1">
        <v>0.253363641329508</v>
      </c>
      <c r="AA186" s="2">
        <v>2.2271131783956001E-3</v>
      </c>
      <c r="AB186">
        <v>1.2864024421485201E-2</v>
      </c>
      <c r="AC186" s="3">
        <v>0.57407157666331798</v>
      </c>
      <c r="AD186" s="3" t="str">
        <f t="shared" si="10"/>
        <v>++</v>
      </c>
      <c r="AE186" s="1">
        <v>0.25807675549176701</v>
      </c>
      <c r="AF186" s="2">
        <v>2.6478647066985801E-3</v>
      </c>
      <c r="AG186">
        <v>1.95224796754905E-3</v>
      </c>
      <c r="AH186">
        <v>0.130432982715014</v>
      </c>
      <c r="AI186" t="str">
        <f t="shared" si="11"/>
        <v>++</v>
      </c>
    </row>
    <row r="187" spans="1:35" x14ac:dyDescent="0.3">
      <c r="A187" t="s">
        <v>369</v>
      </c>
      <c r="B187">
        <v>11</v>
      </c>
      <c r="C187" s="4">
        <v>2291754</v>
      </c>
      <c r="D187" t="s">
        <v>370</v>
      </c>
      <c r="E187" t="s">
        <v>371</v>
      </c>
      <c r="F187" t="s">
        <v>47</v>
      </c>
      <c r="G187" s="1">
        <v>3.3440553811386102E-2</v>
      </c>
      <c r="H187" s="3">
        <v>-1.371746497151E-4</v>
      </c>
      <c r="I187">
        <v>3.3583401010333701E-3</v>
      </c>
      <c r="J187">
        <v>1.4666211307880501E-2</v>
      </c>
      <c r="K187" s="1">
        <v>0.16715401121345799</v>
      </c>
      <c r="L187" s="3">
        <v>1.63505652464242E-3</v>
      </c>
      <c r="M187">
        <v>2.6983501953432002E-4</v>
      </c>
      <c r="N187" s="1">
        <v>4.5469800358195103E-2</v>
      </c>
      <c r="O187" t="s">
        <v>118</v>
      </c>
      <c r="P187" s="1">
        <v>3.3221332171117703E-2</v>
      </c>
      <c r="Q187" s="2">
        <v>-2.0209151195053199E-4</v>
      </c>
      <c r="R187">
        <v>2.00412441205533E-2</v>
      </c>
      <c r="S187">
        <v>0.114941866956877</v>
      </c>
      <c r="T187" s="13" t="str">
        <f t="shared" si="8"/>
        <v>--</v>
      </c>
      <c r="U187" s="1">
        <v>3.36251615084543E-2</v>
      </c>
      <c r="V187" s="2">
        <v>-1.08227848911201E-4</v>
      </c>
      <c r="W187">
        <v>8.7404959803767196E-2</v>
      </c>
      <c r="X187">
        <v>0.25785426345196499</v>
      </c>
      <c r="Y187" s="13" t="str">
        <f t="shared" si="9"/>
        <v>--</v>
      </c>
      <c r="Z187" s="1">
        <v>0.16388995584388499</v>
      </c>
      <c r="AA187" s="2">
        <v>1.5202252137968199E-3</v>
      </c>
      <c r="AB187">
        <v>2.9293325804055699E-2</v>
      </c>
      <c r="AC187" s="3">
        <v>0.61584903154872805</v>
      </c>
      <c r="AD187" s="3" t="str">
        <f t="shared" si="10"/>
        <v>++</v>
      </c>
      <c r="AE187" s="1">
        <v>0.16843522920899101</v>
      </c>
      <c r="AF187" s="2">
        <v>1.64146929268242E-3</v>
      </c>
      <c r="AG187">
        <v>7.2902050072622604E-3</v>
      </c>
      <c r="AH187">
        <v>0.218329189013828</v>
      </c>
      <c r="AI187" t="str">
        <f t="shared" si="11"/>
        <v>++</v>
      </c>
    </row>
    <row r="188" spans="1:35" x14ac:dyDescent="0.3">
      <c r="A188" t="s">
        <v>372</v>
      </c>
      <c r="B188">
        <v>3</v>
      </c>
      <c r="C188" s="4">
        <v>53880376</v>
      </c>
      <c r="D188" t="s">
        <v>373</v>
      </c>
      <c r="E188" t="s">
        <v>374</v>
      </c>
      <c r="F188" t="s">
        <v>47</v>
      </c>
      <c r="G188" s="1">
        <v>3.1603364898410903E-2</v>
      </c>
      <c r="H188" s="3">
        <v>-1.5381715754530801E-4</v>
      </c>
      <c r="I188">
        <v>3.5035683621222002E-3</v>
      </c>
      <c r="J188">
        <v>1.52305649936439E-2</v>
      </c>
      <c r="K188" s="1">
        <v>4.1406856441578599E-2</v>
      </c>
      <c r="L188" s="3">
        <v>6.2033031292696005E-4</v>
      </c>
      <c r="M188" s="13">
        <v>2.9211189147011202E-6</v>
      </c>
      <c r="N188" s="1">
        <v>2.3701215057252501E-3</v>
      </c>
      <c r="O188" t="s">
        <v>118</v>
      </c>
      <c r="P188" s="1">
        <v>3.12557942936776E-2</v>
      </c>
      <c r="Q188" s="2">
        <v>-1.8772812195710101E-4</v>
      </c>
      <c r="R188">
        <v>1.3423932262535E-2</v>
      </c>
      <c r="S188">
        <v>8.57744463754532E-2</v>
      </c>
      <c r="T188" s="13" t="str">
        <f t="shared" si="8"/>
        <v>--</v>
      </c>
      <c r="U188" s="1">
        <v>3.1896055933975903E-2</v>
      </c>
      <c r="V188" s="2">
        <v>-1.6675320270702099E-4</v>
      </c>
      <c r="W188">
        <v>3.69893238393161E-2</v>
      </c>
      <c r="X188">
        <v>0.13472767794280699</v>
      </c>
      <c r="Y188" s="13" t="str">
        <f t="shared" si="9"/>
        <v>--</v>
      </c>
      <c r="Z188" s="1">
        <v>3.9161571893918203E-2</v>
      </c>
      <c r="AA188" s="2">
        <v>6.05152200631334E-4</v>
      </c>
      <c r="AB188">
        <v>1.2457633645288201E-2</v>
      </c>
      <c r="AC188" s="3">
        <v>0.57031051704812497</v>
      </c>
      <c r="AD188" s="3" t="str">
        <f t="shared" si="10"/>
        <v>++</v>
      </c>
      <c r="AE188" s="1">
        <v>4.2288183086454698E-2</v>
      </c>
      <c r="AF188" s="2">
        <v>7.2607234793875596E-4</v>
      </c>
      <c r="AG188" s="13">
        <v>3.40423480790684E-5</v>
      </c>
      <c r="AH188">
        <v>1.6725980981893498E-2</v>
      </c>
      <c r="AI188" t="str">
        <f t="shared" si="11"/>
        <v>++</v>
      </c>
    </row>
    <row r="189" spans="1:35" x14ac:dyDescent="0.3">
      <c r="A189" t="s">
        <v>375</v>
      </c>
      <c r="B189">
        <v>2</v>
      </c>
      <c r="C189" s="4">
        <v>237080340</v>
      </c>
      <c r="D189" t="s">
        <v>43</v>
      </c>
      <c r="F189" t="s">
        <v>47</v>
      </c>
      <c r="G189" s="1">
        <v>2.70608877090114E-2</v>
      </c>
      <c r="H189" s="3">
        <v>1.46780637253934E-4</v>
      </c>
      <c r="I189">
        <v>3.5378963101455499E-3</v>
      </c>
      <c r="J189">
        <v>1.53635441761973E-2</v>
      </c>
      <c r="K189" s="1">
        <v>0.147808301306489</v>
      </c>
      <c r="L189" s="3">
        <v>1.0732299506041501E-3</v>
      </c>
      <c r="M189">
        <v>1.8702621078115899E-4</v>
      </c>
      <c r="N189" s="1">
        <v>3.67897229664765E-2</v>
      </c>
      <c r="O189" t="s">
        <v>45</v>
      </c>
      <c r="P189" s="1">
        <v>2.8316609624130001E-2</v>
      </c>
      <c r="Q189" s="2">
        <v>9.0837304732771106E-5</v>
      </c>
      <c r="R189">
        <v>0.34613481682654401</v>
      </c>
      <c r="S189">
        <v>0.66619513846901701</v>
      </c>
      <c r="T189" s="13" t="str">
        <f t="shared" si="8"/>
        <v>++</v>
      </c>
      <c r="U189" s="1">
        <v>2.6003437675227298E-2</v>
      </c>
      <c r="V189" s="2">
        <v>1.6448356891785401E-4</v>
      </c>
      <c r="W189">
        <v>1.43655421889709E-2</v>
      </c>
      <c r="X189">
        <v>6.2659891538460299E-2</v>
      </c>
      <c r="Y189" s="13" t="str">
        <f t="shared" si="9"/>
        <v>++</v>
      </c>
      <c r="Z189" s="1">
        <v>0.149073593986293</v>
      </c>
      <c r="AA189" s="2">
        <v>8.1707319217002401E-4</v>
      </c>
      <c r="AB189">
        <v>9.7749264510587297E-2</v>
      </c>
      <c r="AC189" s="3">
        <v>0.69131133213516305</v>
      </c>
      <c r="AD189" s="3" t="str">
        <f t="shared" si="10"/>
        <v>++</v>
      </c>
      <c r="AE189" s="1">
        <v>0.14731164436675201</v>
      </c>
      <c r="AF189" s="2">
        <v>1.1564512246415499E-3</v>
      </c>
      <c r="AG189">
        <v>2.72057307936561E-3</v>
      </c>
      <c r="AH189">
        <v>0.14885241732565599</v>
      </c>
      <c r="AI189" t="str">
        <f t="shared" si="11"/>
        <v>++</v>
      </c>
    </row>
    <row r="190" spans="1:35" x14ac:dyDescent="0.3">
      <c r="A190" t="s">
        <v>376</v>
      </c>
      <c r="B190">
        <v>1</v>
      </c>
      <c r="C190" s="4">
        <v>180204499</v>
      </c>
      <c r="D190" t="s">
        <v>377</v>
      </c>
      <c r="E190" t="s">
        <v>50</v>
      </c>
      <c r="F190" t="s">
        <v>47</v>
      </c>
      <c r="G190" s="1">
        <v>2.60446642894634E-2</v>
      </c>
      <c r="H190" s="3">
        <v>9.1046951338097501E-5</v>
      </c>
      <c r="I190">
        <v>3.6100506772304298E-3</v>
      </c>
      <c r="J190">
        <v>1.56426574182181E-2</v>
      </c>
      <c r="K190" s="1">
        <v>8.8330142937836795E-2</v>
      </c>
      <c r="L190" s="3">
        <v>9.6713398213420102E-4</v>
      </c>
      <c r="M190">
        <v>2.8982613629378997E-4</v>
      </c>
      <c r="N190" s="1">
        <v>4.75690779025877E-2</v>
      </c>
      <c r="O190" t="s">
        <v>45</v>
      </c>
      <c r="P190" s="1">
        <v>2.7045130750877801E-2</v>
      </c>
      <c r="Q190" s="2">
        <v>5.2936754355952103E-5</v>
      </c>
      <c r="R190">
        <v>0.47894727231547302</v>
      </c>
      <c r="S190">
        <v>0.76857151308620897</v>
      </c>
      <c r="T190" s="13" t="str">
        <f t="shared" si="8"/>
        <v>++</v>
      </c>
      <c r="U190" s="1">
        <v>2.5202166216693401E-2</v>
      </c>
      <c r="V190" s="2">
        <v>1.0623517538759099E-4</v>
      </c>
      <c r="W190">
        <v>1.05871149262543E-3</v>
      </c>
      <c r="X190">
        <v>6.7287540661140604E-3</v>
      </c>
      <c r="Y190" s="13" t="str">
        <f t="shared" si="9"/>
        <v>++</v>
      </c>
      <c r="Z190" s="1">
        <v>7.9543995450678195E-2</v>
      </c>
      <c r="AA190" s="2">
        <v>9.4654069275450204E-4</v>
      </c>
      <c r="AB190">
        <v>2.09721060604234E-2</v>
      </c>
      <c r="AC190" s="3">
        <v>0.59985239909521104</v>
      </c>
      <c r="AD190" s="3" t="str">
        <f t="shared" si="10"/>
        <v>++</v>
      </c>
      <c r="AE190" s="1">
        <v>9.1778911110366401E-2</v>
      </c>
      <c r="AF190" s="2">
        <v>1.0970819321851301E-3</v>
      </c>
      <c r="AG190">
        <v>3.31596543981915E-3</v>
      </c>
      <c r="AH190">
        <v>0.16122459012511101</v>
      </c>
      <c r="AI190" t="str">
        <f t="shared" si="11"/>
        <v>++</v>
      </c>
    </row>
    <row r="191" spans="1:35" x14ac:dyDescent="0.3">
      <c r="A191" t="s">
        <v>378</v>
      </c>
      <c r="B191">
        <v>12</v>
      </c>
      <c r="C191" s="4">
        <v>85673347</v>
      </c>
      <c r="D191" t="s">
        <v>379</v>
      </c>
      <c r="E191" t="s">
        <v>58</v>
      </c>
      <c r="F191" t="s">
        <v>44</v>
      </c>
      <c r="G191" s="1">
        <v>5.8343230322966101E-2</v>
      </c>
      <c r="H191" s="3">
        <v>4.0526588847342399E-4</v>
      </c>
      <c r="I191">
        <v>3.6532571122477298E-3</v>
      </c>
      <c r="J191">
        <v>1.58104608102832E-2</v>
      </c>
      <c r="K191" s="1">
        <v>0.18224870118958</v>
      </c>
      <c r="L191" s="3">
        <v>1.6377420510540401E-3</v>
      </c>
      <c r="M191">
        <v>1.5181076189927601E-4</v>
      </c>
      <c r="N191" s="1">
        <v>3.2323403281908802E-2</v>
      </c>
      <c r="O191" t="s">
        <v>45</v>
      </c>
      <c r="P191" s="1">
        <v>6.2220564186607298E-2</v>
      </c>
      <c r="Q191" s="2">
        <v>7.3186378780108296E-4</v>
      </c>
      <c r="R191">
        <v>8.1462975844100501E-3</v>
      </c>
      <c r="S191">
        <v>5.9054403066931702E-2</v>
      </c>
      <c r="T191" s="13" t="str">
        <f t="shared" si="8"/>
        <v>++</v>
      </c>
      <c r="U191" s="1">
        <v>5.5078107069373501E-2</v>
      </c>
      <c r="V191" s="2">
        <v>2.8967852563428097E-4</v>
      </c>
      <c r="W191">
        <v>0.11867602530026999</v>
      </c>
      <c r="X191">
        <v>0.31966073142205398</v>
      </c>
      <c r="Y191" s="13" t="str">
        <f t="shared" si="9"/>
        <v>++</v>
      </c>
      <c r="Z191" s="1">
        <v>0.18099344748183399</v>
      </c>
      <c r="AA191" s="2">
        <v>1.64685839325769E-3</v>
      </c>
      <c r="AB191">
        <v>2.0429222709448702E-2</v>
      </c>
      <c r="AC191" s="3">
        <v>0.59803052801755796</v>
      </c>
      <c r="AD191" s="3" t="str">
        <f t="shared" si="10"/>
        <v>++</v>
      </c>
      <c r="AE191" s="1">
        <v>0.18274141759822801</v>
      </c>
      <c r="AF191" s="2">
        <v>1.1080001510697E-3</v>
      </c>
      <c r="AG191">
        <v>4.49468344069427E-2</v>
      </c>
      <c r="AH191">
        <v>0.41319102573298799</v>
      </c>
      <c r="AI191" t="str">
        <f t="shared" si="11"/>
        <v>++</v>
      </c>
    </row>
    <row r="192" spans="1:35" x14ac:dyDescent="0.3">
      <c r="A192" t="s">
        <v>380</v>
      </c>
      <c r="B192">
        <v>7</v>
      </c>
      <c r="C192" s="4">
        <v>82072332</v>
      </c>
      <c r="D192" t="s">
        <v>381</v>
      </c>
      <c r="E192" t="s">
        <v>50</v>
      </c>
      <c r="F192" t="s">
        <v>47</v>
      </c>
      <c r="G192" s="1">
        <v>1.18460229474336E-2</v>
      </c>
      <c r="H192" s="3">
        <v>4.1435547842691899E-5</v>
      </c>
      <c r="I192">
        <v>3.7322937935359698E-3</v>
      </c>
      <c r="J192">
        <v>1.6116775623163E-2</v>
      </c>
      <c r="K192" s="1">
        <v>3.6257474350259597E-2</v>
      </c>
      <c r="L192" s="3">
        <v>5.5921808949302302E-4</v>
      </c>
      <c r="M192">
        <v>1.2737452255849E-4</v>
      </c>
      <c r="N192" s="1">
        <v>2.8929587125128699E-2</v>
      </c>
      <c r="O192" t="s">
        <v>45</v>
      </c>
      <c r="P192" s="1">
        <v>1.16402318403327E-2</v>
      </c>
      <c r="Q192" s="2">
        <v>2.76552955829592E-5</v>
      </c>
      <c r="R192">
        <v>0.31980752219636799</v>
      </c>
      <c r="S192">
        <v>0.64203386827300502</v>
      </c>
      <c r="T192" s="13" t="str">
        <f t="shared" si="8"/>
        <v>++</v>
      </c>
      <c r="U192" s="1">
        <v>1.2019320721834301E-2</v>
      </c>
      <c r="V192" s="2">
        <v>4.4714806997464302E-5</v>
      </c>
      <c r="W192">
        <v>4.30700628755602E-2</v>
      </c>
      <c r="X192">
        <v>0.151792567271191</v>
      </c>
      <c r="Y192" s="13" t="str">
        <f t="shared" si="9"/>
        <v>++</v>
      </c>
      <c r="Z192" s="1">
        <v>3.3752082848529201E-2</v>
      </c>
      <c r="AA192" s="2">
        <v>2.63264560048328E-4</v>
      </c>
      <c r="AB192">
        <v>0.28766198166314699</v>
      </c>
      <c r="AC192" s="3">
        <v>0.79781201720183603</v>
      </c>
      <c r="AD192" s="3" t="str">
        <f t="shared" si="10"/>
        <v>++</v>
      </c>
      <c r="AE192" s="1">
        <v>3.7240899051873402E-2</v>
      </c>
      <c r="AF192" s="2">
        <v>7.7572184564168596E-4</v>
      </c>
      <c r="AG192" s="13">
        <v>7.01829834175094E-5</v>
      </c>
      <c r="AH192">
        <v>2.56549972382588E-2</v>
      </c>
      <c r="AI192" t="str">
        <f t="shared" si="11"/>
        <v>++</v>
      </c>
    </row>
    <row r="193" spans="1:35" x14ac:dyDescent="0.3">
      <c r="A193" t="s">
        <v>382</v>
      </c>
      <c r="B193">
        <v>20</v>
      </c>
      <c r="C193" s="4">
        <v>44640501</v>
      </c>
      <c r="D193" t="s">
        <v>383</v>
      </c>
      <c r="E193" t="s">
        <v>50</v>
      </c>
      <c r="F193" t="s">
        <v>47</v>
      </c>
      <c r="G193" s="1">
        <v>6.2745214905621294E-2</v>
      </c>
      <c r="H193" s="3">
        <v>2.2689309533493099E-4</v>
      </c>
      <c r="I193">
        <v>3.7573364528395302E-3</v>
      </c>
      <c r="J193">
        <v>1.6213229071601502E-2</v>
      </c>
      <c r="K193" s="1">
        <v>0.17416055113929699</v>
      </c>
      <c r="L193" s="3">
        <v>1.00583296235956E-3</v>
      </c>
      <c r="M193">
        <v>1.3636286769886299E-4</v>
      </c>
      <c r="N193" s="1">
        <v>3.0230213279862202E-2</v>
      </c>
      <c r="O193" t="s">
        <v>45</v>
      </c>
      <c r="P193" s="1">
        <v>6.4413846827835103E-2</v>
      </c>
      <c r="Q193" s="2">
        <v>-8.8331352659802997E-6</v>
      </c>
      <c r="R193">
        <v>0.95401957434252305</v>
      </c>
      <c r="S193">
        <v>0.98569970994343403</v>
      </c>
      <c r="T193" s="13" t="str">
        <f t="shared" si="8"/>
        <v>+-</v>
      </c>
      <c r="U193" s="1">
        <v>6.1340051181651797E-2</v>
      </c>
      <c r="V193" s="2">
        <v>3.1471988402473599E-4</v>
      </c>
      <c r="W193">
        <v>2.3583847011564899E-3</v>
      </c>
      <c r="X193">
        <v>1.3479376352755101E-2</v>
      </c>
      <c r="Y193" s="13" t="str">
        <f t="shared" si="9"/>
        <v>++</v>
      </c>
      <c r="Z193" s="1">
        <v>0.170685947950872</v>
      </c>
      <c r="AA193" s="2">
        <v>1.31259869471947E-3</v>
      </c>
      <c r="AB193">
        <v>5.7719029912974701E-3</v>
      </c>
      <c r="AC193" s="3">
        <v>0.52074821866239795</v>
      </c>
      <c r="AD193" s="3" t="str">
        <f t="shared" si="10"/>
        <v>++</v>
      </c>
      <c r="AE193" s="1">
        <v>0.17552441407307201</v>
      </c>
      <c r="AF193" s="2">
        <v>8.7131401532599003E-4</v>
      </c>
      <c r="AG193">
        <v>1.3536947980967801E-2</v>
      </c>
      <c r="AH193">
        <v>0.27416061856018198</v>
      </c>
      <c r="AI193" t="str">
        <f t="shared" si="11"/>
        <v>++</v>
      </c>
    </row>
    <row r="194" spans="1:35" x14ac:dyDescent="0.3">
      <c r="A194" t="s">
        <v>384</v>
      </c>
      <c r="B194">
        <v>7</v>
      </c>
      <c r="C194" s="4">
        <v>121939827</v>
      </c>
      <c r="D194" t="s">
        <v>43</v>
      </c>
      <c r="F194" t="s">
        <v>44</v>
      </c>
      <c r="G194" s="1">
        <v>1.33535564607367E-2</v>
      </c>
      <c r="H194" s="3">
        <v>5.9974528279337598E-5</v>
      </c>
      <c r="I194">
        <v>3.9547715349229698E-3</v>
      </c>
      <c r="J194">
        <v>1.69694565032673E-2</v>
      </c>
      <c r="K194" s="1">
        <v>0.11659073308773001</v>
      </c>
      <c r="L194" s="3">
        <v>1.39376948784513E-3</v>
      </c>
      <c r="M194" s="13">
        <v>7.7086254979199606E-6</v>
      </c>
      <c r="N194" s="1">
        <v>4.7644480979423098E-3</v>
      </c>
      <c r="O194" t="s">
        <v>45</v>
      </c>
      <c r="P194" s="1">
        <v>1.4211549174686601E-2</v>
      </c>
      <c r="Q194" s="2">
        <v>9.9724452119402798E-5</v>
      </c>
      <c r="R194">
        <v>1.3426133938592299E-2</v>
      </c>
      <c r="S194">
        <v>8.57853763395377E-2</v>
      </c>
      <c r="T194" s="13" t="str">
        <f t="shared" si="8"/>
        <v>++</v>
      </c>
      <c r="U194" s="1">
        <v>1.26310362805684E-2</v>
      </c>
      <c r="V194" s="2">
        <v>5.8378985702823301E-5</v>
      </c>
      <c r="W194">
        <v>4.6005796489126699E-2</v>
      </c>
      <c r="X194">
        <v>0.15978243180127899</v>
      </c>
      <c r="Y194" s="13" t="str">
        <f t="shared" si="9"/>
        <v>++</v>
      </c>
      <c r="Z194" s="1">
        <v>0.111217614625755</v>
      </c>
      <c r="AA194" s="2">
        <v>1.5760249818063999E-3</v>
      </c>
      <c r="AB194">
        <v>2.80887463557621E-3</v>
      </c>
      <c r="AC194" s="3">
        <v>0.47770769287162901</v>
      </c>
      <c r="AD194" s="3" t="str">
        <f t="shared" si="10"/>
        <v>++</v>
      </c>
      <c r="AE194" s="1">
        <v>0.118699807624207</v>
      </c>
      <c r="AF194" s="2">
        <v>1.41808001663996E-3</v>
      </c>
      <c r="AG194">
        <v>8.2302820883516201E-4</v>
      </c>
      <c r="AH194">
        <v>8.9296355973805905E-2</v>
      </c>
      <c r="AI194" t="str">
        <f t="shared" si="11"/>
        <v>++</v>
      </c>
    </row>
    <row r="195" spans="1:35" x14ac:dyDescent="0.3">
      <c r="A195" t="s">
        <v>385</v>
      </c>
      <c r="B195">
        <v>2</v>
      </c>
      <c r="C195" s="4">
        <v>105470050</v>
      </c>
      <c r="D195" t="s">
        <v>43</v>
      </c>
      <c r="F195" t="s">
        <v>47</v>
      </c>
      <c r="G195" s="1">
        <v>2.3326012531349201E-2</v>
      </c>
      <c r="H195" s="3">
        <v>8.8389442670942705E-5</v>
      </c>
      <c r="I195">
        <v>3.9625593997786304E-3</v>
      </c>
      <c r="J195">
        <v>1.6999115122423299E-2</v>
      </c>
      <c r="K195" s="1">
        <v>0.14720144620346301</v>
      </c>
      <c r="L195" s="3">
        <v>1.9549689571697199E-3</v>
      </c>
      <c r="M195" s="13">
        <v>4.5815326768270497E-9</v>
      </c>
      <c r="N195" s="1">
        <v>1.7943777371093001E-5</v>
      </c>
      <c r="O195" t="s">
        <v>45</v>
      </c>
      <c r="P195" s="1">
        <v>2.4128745526365201E-2</v>
      </c>
      <c r="Q195" s="2">
        <v>7.9828505872223894E-5</v>
      </c>
      <c r="R195">
        <v>0.26493190835367397</v>
      </c>
      <c r="S195">
        <v>0.58540132365890396</v>
      </c>
      <c r="T195" s="13" t="str">
        <f t="shared" si="8"/>
        <v>++</v>
      </c>
      <c r="U195" s="1">
        <v>2.2650026851335599E-2</v>
      </c>
      <c r="V195" s="2">
        <v>9.0763250857385007E-5</v>
      </c>
      <c r="W195">
        <v>5.9554454788886303E-3</v>
      </c>
      <c r="X195">
        <v>2.9838723238876399E-2</v>
      </c>
      <c r="Y195" s="13" t="str">
        <f t="shared" si="9"/>
        <v>++</v>
      </c>
      <c r="Z195" s="1">
        <v>0.147576946940322</v>
      </c>
      <c r="AA195" s="2">
        <v>1.9702563593796299E-3</v>
      </c>
      <c r="AB195">
        <v>1.44992285371404E-3</v>
      </c>
      <c r="AC195" s="3">
        <v>0.43181966725627002</v>
      </c>
      <c r="AD195" s="3" t="str">
        <f t="shared" si="10"/>
        <v>++</v>
      </c>
      <c r="AE195" s="1">
        <v>0.147054053390865</v>
      </c>
      <c r="AF195" s="2">
        <v>1.9906739480013902E-3</v>
      </c>
      <c r="AG195" s="13">
        <v>3.04831784763325E-6</v>
      </c>
      <c r="AH195">
        <v>3.6236712220896398E-3</v>
      </c>
      <c r="AI195" t="str">
        <f t="shared" si="11"/>
        <v>++</v>
      </c>
    </row>
    <row r="196" spans="1:35" x14ac:dyDescent="0.3">
      <c r="A196" t="s">
        <v>386</v>
      </c>
      <c r="B196">
        <v>2</v>
      </c>
      <c r="C196" s="4">
        <v>10950511</v>
      </c>
      <c r="D196" t="s">
        <v>387</v>
      </c>
      <c r="E196" t="s">
        <v>50</v>
      </c>
      <c r="F196" t="s">
        <v>44</v>
      </c>
      <c r="G196" s="1">
        <v>0.25291763747030299</v>
      </c>
      <c r="H196" s="3">
        <v>-7.2103122373391498E-4</v>
      </c>
      <c r="I196">
        <v>4.1643258455236302E-3</v>
      </c>
      <c r="J196">
        <v>1.77699774735912E-2</v>
      </c>
      <c r="K196" s="1">
        <v>8.1524008473941603E-2</v>
      </c>
      <c r="L196" s="3">
        <v>-1.2076606490023199E-3</v>
      </c>
      <c r="M196">
        <v>1.4853420139072999E-4</v>
      </c>
      <c r="N196" s="1">
        <v>3.1917153277465297E-2</v>
      </c>
      <c r="O196" t="s">
        <v>106</v>
      </c>
      <c r="P196" s="1">
        <v>0.242365984098453</v>
      </c>
      <c r="Q196" s="2">
        <v>-9.1729190554408696E-4</v>
      </c>
      <c r="R196">
        <v>5.1102919725257497E-2</v>
      </c>
      <c r="S196">
        <v>0.220304801705587</v>
      </c>
      <c r="T196" s="13" t="str">
        <f t="shared" si="8"/>
        <v>--</v>
      </c>
      <c r="U196" s="1">
        <v>0.26180324030975599</v>
      </c>
      <c r="V196" s="2">
        <v>-5.1199092409391796E-4</v>
      </c>
      <c r="W196">
        <v>0.12921404972987999</v>
      </c>
      <c r="X196">
        <v>0.33879642409905603</v>
      </c>
      <c r="Y196" s="13" t="str">
        <f t="shared" si="9"/>
        <v>--</v>
      </c>
      <c r="Z196" s="1">
        <v>7.8902133390670204E-2</v>
      </c>
      <c r="AA196" s="2">
        <v>-1.661030650675E-3</v>
      </c>
      <c r="AB196">
        <v>1.54452728376508E-3</v>
      </c>
      <c r="AC196" s="3">
        <v>0.43681377759597201</v>
      </c>
      <c r="AD196" s="3" t="str">
        <f t="shared" si="10"/>
        <v>--</v>
      </c>
      <c r="AE196" s="1">
        <v>8.2553155702889305E-2</v>
      </c>
      <c r="AF196" s="2">
        <v>-7.00825570893347E-4</v>
      </c>
      <c r="AG196">
        <v>9.9261629504309806E-2</v>
      </c>
      <c r="AH196">
        <v>0.53195893654215098</v>
      </c>
      <c r="AI196" t="str">
        <f t="shared" si="11"/>
        <v>--</v>
      </c>
    </row>
    <row r="197" spans="1:35" x14ac:dyDescent="0.3">
      <c r="A197" t="s">
        <v>388</v>
      </c>
      <c r="B197">
        <v>5</v>
      </c>
      <c r="C197" s="4">
        <v>133449927</v>
      </c>
      <c r="D197" t="s">
        <v>389</v>
      </c>
      <c r="E197" t="s">
        <v>390</v>
      </c>
      <c r="F197" t="s">
        <v>47</v>
      </c>
      <c r="G197" s="1">
        <v>2.9154259970855499E-2</v>
      </c>
      <c r="H197" s="3">
        <v>1.4161363491483001E-4</v>
      </c>
      <c r="I197">
        <v>4.2264877294943704E-3</v>
      </c>
      <c r="J197">
        <v>1.8002689906331599E-2</v>
      </c>
      <c r="K197" s="1">
        <v>0.105526138057413</v>
      </c>
      <c r="L197" s="3">
        <v>1.3671629979987801E-3</v>
      </c>
      <c r="M197" s="13">
        <v>8.2135992463919201E-7</v>
      </c>
      <c r="N197" s="1">
        <v>9.60552760243519E-4</v>
      </c>
      <c r="O197" t="s">
        <v>45</v>
      </c>
      <c r="P197" s="1">
        <v>3.0695023005158199E-2</v>
      </c>
      <c r="Q197" s="2">
        <v>1.7137716811491401E-4</v>
      </c>
      <c r="R197">
        <v>9.3929893605741194E-2</v>
      </c>
      <c r="S197">
        <v>0.32610116481745499</v>
      </c>
      <c r="T197" s="13" t="str">
        <f t="shared" ref="T197:T247" si="12">IF(H197&lt;0,(IF(Q197&lt;0,"--","-+")),(IF(Q197&gt;0,"++","+-")))</f>
        <v>++</v>
      </c>
      <c r="U197" s="1">
        <v>2.7856775310390099E-2</v>
      </c>
      <c r="V197" s="2">
        <v>1.75096083414578E-4</v>
      </c>
      <c r="W197">
        <v>5.0105541036143397E-3</v>
      </c>
      <c r="X197">
        <v>2.5733219573613499E-2</v>
      </c>
      <c r="Y197" s="13" t="str">
        <f t="shared" ref="Y197:Y247" si="13">IF(H197&lt;0,(IF(V197&lt;0,"--","-+")),(IF(V197&gt;0,"++","+-")))</f>
        <v>++</v>
      </c>
      <c r="Z197" s="1">
        <v>0.10926094221794699</v>
      </c>
      <c r="AA197" s="2">
        <v>1.51547037372092E-3</v>
      </c>
      <c r="AB197">
        <v>5.4346763400063098E-3</v>
      </c>
      <c r="AC197" s="3">
        <v>0.51851430040811497</v>
      </c>
      <c r="AD197" s="3" t="str">
        <f t="shared" ref="AD197:AD247" si="14">IF(L197&lt;0,(IF(AA197&lt;0,"--","-+")),(IF(AA197&gt;0,"++","+-")))</f>
        <v>++</v>
      </c>
      <c r="AE197" s="1">
        <v>0.10406014016262501</v>
      </c>
      <c r="AF197" s="2">
        <v>1.38993857701282E-3</v>
      </c>
      <c r="AG197" s="13">
        <v>8.2466016092248905E-5</v>
      </c>
      <c r="AH197">
        <v>2.8200153025891499E-2</v>
      </c>
      <c r="AI197" t="str">
        <f t="shared" ref="AI197:AI247" si="15">IF(L197&lt;0,(IF(AF197&lt;0,"--","-+")),(IF(AF197&gt;0,"++","+-")))</f>
        <v>++</v>
      </c>
    </row>
    <row r="198" spans="1:35" x14ac:dyDescent="0.3">
      <c r="A198" t="s">
        <v>391</v>
      </c>
      <c r="B198">
        <v>5</v>
      </c>
      <c r="C198" s="4">
        <v>14581651</v>
      </c>
      <c r="D198" t="s">
        <v>392</v>
      </c>
      <c r="E198" t="s">
        <v>58</v>
      </c>
      <c r="F198" t="s">
        <v>47</v>
      </c>
      <c r="G198" s="1">
        <v>3.4678152788265901E-2</v>
      </c>
      <c r="H198" s="3">
        <v>1.3730550865441999E-4</v>
      </c>
      <c r="I198">
        <v>4.2669541850519398E-3</v>
      </c>
      <c r="J198">
        <v>1.8154692233818302E-2</v>
      </c>
      <c r="K198" s="1">
        <v>8.3762818238865694E-2</v>
      </c>
      <c r="L198" s="3">
        <v>1.17642390445348E-3</v>
      </c>
      <c r="M198" s="13">
        <v>5.6299152548836099E-7</v>
      </c>
      <c r="N198" s="1">
        <v>7.1879223866967701E-4</v>
      </c>
      <c r="O198" t="s">
        <v>45</v>
      </c>
      <c r="P198" s="1">
        <v>3.6448772394744797E-2</v>
      </c>
      <c r="Q198" s="2">
        <v>1.01931236678398E-4</v>
      </c>
      <c r="R198">
        <v>0.35981009031827899</v>
      </c>
      <c r="S198">
        <v>0.67830079692636902</v>
      </c>
      <c r="T198" s="13" t="str">
        <f t="shared" si="12"/>
        <v>++</v>
      </c>
      <c r="U198" s="1">
        <v>3.31871046985995E-2</v>
      </c>
      <c r="V198" s="2">
        <v>1.6190290110960499E-4</v>
      </c>
      <c r="W198">
        <v>1.48581895452249E-3</v>
      </c>
      <c r="X198">
        <v>9.0384516952325394E-3</v>
      </c>
      <c r="Y198" s="13" t="str">
        <f t="shared" si="13"/>
        <v>++</v>
      </c>
      <c r="Z198" s="1">
        <v>8.3826047969512499E-2</v>
      </c>
      <c r="AA198" s="2">
        <v>1.08936443387643E-3</v>
      </c>
      <c r="AB198">
        <v>5.3639805598609197E-3</v>
      </c>
      <c r="AC198" s="3">
        <v>0.517724349479323</v>
      </c>
      <c r="AD198" s="3" t="str">
        <f t="shared" si="14"/>
        <v>++</v>
      </c>
      <c r="AE198" s="1">
        <v>8.3737999092256696E-2</v>
      </c>
      <c r="AF198" s="2">
        <v>1.44625410851675E-3</v>
      </c>
      <c r="AG198" s="13">
        <v>6.40997815038534E-6</v>
      </c>
      <c r="AH198">
        <v>5.8636769589351699E-3</v>
      </c>
      <c r="AI198" t="str">
        <f t="shared" si="15"/>
        <v>++</v>
      </c>
    </row>
    <row r="199" spans="1:35" x14ac:dyDescent="0.3">
      <c r="A199" t="s">
        <v>393</v>
      </c>
      <c r="B199">
        <v>1</v>
      </c>
      <c r="C199" s="4">
        <v>50889510</v>
      </c>
      <c r="D199" t="s">
        <v>394</v>
      </c>
      <c r="E199" t="s">
        <v>58</v>
      </c>
      <c r="F199" t="s">
        <v>47</v>
      </c>
      <c r="G199" s="1">
        <v>2.76700067648936E-2</v>
      </c>
      <c r="H199" s="3">
        <v>9.5856686985616802E-5</v>
      </c>
      <c r="I199">
        <v>4.2870809951740798E-3</v>
      </c>
      <c r="J199">
        <v>1.8230335111302301E-2</v>
      </c>
      <c r="K199" s="1">
        <v>0.111761274663242</v>
      </c>
      <c r="L199" s="3">
        <v>1.0210628536490101E-3</v>
      </c>
      <c r="M199">
        <v>1.3433816558999201E-4</v>
      </c>
      <c r="N199" s="1">
        <v>2.9952188091577101E-2</v>
      </c>
      <c r="O199" t="s">
        <v>45</v>
      </c>
      <c r="P199" s="1">
        <v>2.8159613119955101E-2</v>
      </c>
      <c r="Q199" s="2">
        <v>9.2121754215455505E-5</v>
      </c>
      <c r="R199">
        <v>0.14507890245017599</v>
      </c>
      <c r="S199">
        <v>0.42258533546900201</v>
      </c>
      <c r="T199" s="13" t="str">
        <f t="shared" si="12"/>
        <v>++</v>
      </c>
      <c r="U199" s="1">
        <v>2.72577066764207E-2</v>
      </c>
      <c r="V199" s="2">
        <v>1.02695426797165E-4</v>
      </c>
      <c r="W199">
        <v>3.1220769953371499E-2</v>
      </c>
      <c r="X199">
        <v>0.117807389302777</v>
      </c>
      <c r="Y199" s="13" t="str">
        <f t="shared" si="13"/>
        <v>++</v>
      </c>
      <c r="Z199" s="1">
        <v>0.113514122323848</v>
      </c>
      <c r="AA199" s="2">
        <v>7.8395082014401005E-4</v>
      </c>
      <c r="AB199">
        <v>9.6373101751251397E-2</v>
      </c>
      <c r="AC199" s="3">
        <v>0.69063519464432799</v>
      </c>
      <c r="AD199" s="3" t="str">
        <f t="shared" si="14"/>
        <v>++</v>
      </c>
      <c r="AE199" s="1">
        <v>0.11107324100207</v>
      </c>
      <c r="AF199" s="2">
        <v>1.2309466346746101E-3</v>
      </c>
      <c r="AG199">
        <v>5.5412238018741995E-4</v>
      </c>
      <c r="AH199">
        <v>7.4076149302209196E-2</v>
      </c>
      <c r="AI199" t="str">
        <f t="shared" si="15"/>
        <v>++</v>
      </c>
    </row>
    <row r="200" spans="1:35" x14ac:dyDescent="0.3">
      <c r="A200" t="s">
        <v>395</v>
      </c>
      <c r="B200">
        <v>1</v>
      </c>
      <c r="C200" s="4">
        <v>228652478</v>
      </c>
      <c r="D200" t="s">
        <v>43</v>
      </c>
      <c r="F200" t="s">
        <v>47</v>
      </c>
      <c r="G200" s="1">
        <v>1.96522681277383E-2</v>
      </c>
      <c r="H200" s="3">
        <v>5.2158123628974399E-5</v>
      </c>
      <c r="I200">
        <v>4.3389237600419102E-3</v>
      </c>
      <c r="J200">
        <v>1.8422536310806099E-2</v>
      </c>
      <c r="K200" s="1">
        <v>6.5395601250633997E-2</v>
      </c>
      <c r="L200" s="3">
        <v>9.1547218851464505E-4</v>
      </c>
      <c r="M200">
        <v>2.8271051711064899E-4</v>
      </c>
      <c r="N200" s="1">
        <v>4.6827409734256503E-2</v>
      </c>
      <c r="O200" t="s">
        <v>45</v>
      </c>
      <c r="P200" s="1">
        <v>1.93727224523557E-2</v>
      </c>
      <c r="Q200" s="2">
        <v>1.7553586679266501E-5</v>
      </c>
      <c r="R200">
        <v>0.63439729082641105</v>
      </c>
      <c r="S200">
        <v>0.85876753062690403</v>
      </c>
      <c r="T200" s="13" t="str">
        <f t="shared" si="12"/>
        <v>++</v>
      </c>
      <c r="U200" s="1">
        <v>1.9887675012271001E-2</v>
      </c>
      <c r="V200" s="2">
        <v>7.1176485692300205E-5</v>
      </c>
      <c r="W200">
        <v>6.55090169757192E-3</v>
      </c>
      <c r="X200">
        <v>3.2369393882263502E-2</v>
      </c>
      <c r="Y200" s="13" t="str">
        <f t="shared" si="13"/>
        <v>++</v>
      </c>
      <c r="Z200" s="1">
        <v>7.3238139214378606E-2</v>
      </c>
      <c r="AA200" s="2">
        <v>4.60189769022882E-4</v>
      </c>
      <c r="AB200">
        <v>0.38673691100935698</v>
      </c>
      <c r="AC200" s="3">
        <v>0.84143038897605305</v>
      </c>
      <c r="AD200" s="3" t="str">
        <f t="shared" si="14"/>
        <v>++</v>
      </c>
      <c r="AE200" s="1">
        <v>6.2317221862995903E-2</v>
      </c>
      <c r="AF200" s="2">
        <v>1.2472514433051699E-3</v>
      </c>
      <c r="AG200" s="13">
        <v>1.8327580827827199E-5</v>
      </c>
      <c r="AH200">
        <v>1.1449043376206201E-2</v>
      </c>
      <c r="AI200" t="str">
        <f t="shared" si="15"/>
        <v>++</v>
      </c>
    </row>
    <row r="201" spans="1:35" x14ac:dyDescent="0.3">
      <c r="A201" t="s">
        <v>396</v>
      </c>
      <c r="B201">
        <v>2</v>
      </c>
      <c r="C201" s="4">
        <v>223160102</v>
      </c>
      <c r="D201" t="s">
        <v>397</v>
      </c>
      <c r="E201" t="s">
        <v>398</v>
      </c>
      <c r="F201" t="s">
        <v>47</v>
      </c>
      <c r="G201" s="1">
        <v>2.56226741747566E-2</v>
      </c>
      <c r="H201" s="3">
        <v>1.49877482669023E-4</v>
      </c>
      <c r="I201">
        <v>4.5873309425365901E-3</v>
      </c>
      <c r="J201">
        <v>1.93539883029995E-2</v>
      </c>
      <c r="K201" s="1">
        <v>7.9503369798022402E-2</v>
      </c>
      <c r="L201" s="3">
        <v>7.5217517974363697E-4</v>
      </c>
      <c r="M201">
        <v>3.04704070108352E-4</v>
      </c>
      <c r="N201" s="1">
        <v>4.8966760947789602E-2</v>
      </c>
      <c r="O201" t="s">
        <v>45</v>
      </c>
      <c r="P201" s="1">
        <v>2.7610126933652199E-2</v>
      </c>
      <c r="Q201" s="2">
        <v>1.4947464670767699E-4</v>
      </c>
      <c r="R201">
        <v>8.6421204108086999E-2</v>
      </c>
      <c r="S201">
        <v>0.30974085152123398</v>
      </c>
      <c r="T201" s="13" t="str">
        <f t="shared" si="12"/>
        <v>++</v>
      </c>
      <c r="U201" s="1">
        <v>2.3949029746212901E-2</v>
      </c>
      <c r="V201" s="2">
        <v>1.3505019298065999E-4</v>
      </c>
      <c r="W201">
        <v>6.4051220253542401E-2</v>
      </c>
      <c r="X201">
        <v>0.20528627045078399</v>
      </c>
      <c r="Y201" s="13" t="str">
        <f t="shared" si="13"/>
        <v>++</v>
      </c>
      <c r="Z201" s="1">
        <v>7.4672727042316797E-2</v>
      </c>
      <c r="AA201" s="2">
        <v>9.6740113080699805E-4</v>
      </c>
      <c r="AB201">
        <v>3.3777459266574802E-4</v>
      </c>
      <c r="AC201" s="3">
        <v>0.34343772846333098</v>
      </c>
      <c r="AD201" s="3" t="str">
        <f t="shared" si="14"/>
        <v>++</v>
      </c>
      <c r="AE201" s="1">
        <v>8.1399509945121795E-2</v>
      </c>
      <c r="AF201" s="2">
        <v>6.7863135732999205E-4</v>
      </c>
      <c r="AG201">
        <v>2.4474096454720099E-2</v>
      </c>
      <c r="AH201">
        <v>0.33568615041634697</v>
      </c>
      <c r="AI201" t="str">
        <f t="shared" si="15"/>
        <v>++</v>
      </c>
    </row>
    <row r="202" spans="1:35" x14ac:dyDescent="0.3">
      <c r="A202" t="s">
        <v>399</v>
      </c>
      <c r="B202">
        <v>6</v>
      </c>
      <c r="C202" s="4">
        <v>108478650</v>
      </c>
      <c r="D202" t="s">
        <v>43</v>
      </c>
      <c r="F202" t="s">
        <v>47</v>
      </c>
      <c r="G202" s="1">
        <v>4.1218036649954701E-2</v>
      </c>
      <c r="H202" s="3">
        <v>1.8041659171971199E-4</v>
      </c>
      <c r="I202">
        <v>4.9069114572206198E-3</v>
      </c>
      <c r="J202">
        <v>2.05322017000313E-2</v>
      </c>
      <c r="K202" s="1">
        <v>0.18445852547556299</v>
      </c>
      <c r="L202" s="3">
        <v>1.5511598014240899E-3</v>
      </c>
      <c r="M202" s="13">
        <v>1.4220091356781099E-6</v>
      </c>
      <c r="N202" s="1">
        <v>1.42130219399351E-3</v>
      </c>
      <c r="O202" t="s">
        <v>45</v>
      </c>
      <c r="P202" s="1">
        <v>4.1679434944961902E-2</v>
      </c>
      <c r="Q202" s="2">
        <v>2.1795200997515901E-4</v>
      </c>
      <c r="R202">
        <v>9.7718376572658597E-2</v>
      </c>
      <c r="S202">
        <v>0.33422102716223601</v>
      </c>
      <c r="T202" s="13" t="str">
        <f t="shared" si="12"/>
        <v>++</v>
      </c>
      <c r="U202" s="1">
        <v>4.0829490717317E-2</v>
      </c>
      <c r="V202" s="2">
        <v>1.8747924225886799E-4</v>
      </c>
      <c r="W202">
        <v>2.2391112669918899E-2</v>
      </c>
      <c r="X202">
        <v>9.0163986800059007E-2</v>
      </c>
      <c r="Y202" s="13" t="str">
        <f t="shared" si="13"/>
        <v>++</v>
      </c>
      <c r="Z202" s="1">
        <v>0.18171587376508</v>
      </c>
      <c r="AA202" s="2">
        <v>1.16265205672185E-3</v>
      </c>
      <c r="AB202">
        <v>2.7573646312653001E-2</v>
      </c>
      <c r="AC202" s="3">
        <v>0.61238310765006798</v>
      </c>
      <c r="AD202" s="3" t="str">
        <f t="shared" si="14"/>
        <v>++</v>
      </c>
      <c r="AE202" s="1">
        <v>0.18553508035257399</v>
      </c>
      <c r="AF202" s="2">
        <v>1.5280588536761199E-3</v>
      </c>
      <c r="AG202">
        <v>3.5713938239015098E-4</v>
      </c>
      <c r="AH202">
        <v>6.0738829339545199E-2</v>
      </c>
      <c r="AI202" t="str">
        <f t="shared" si="15"/>
        <v>++</v>
      </c>
    </row>
    <row r="203" spans="1:35" x14ac:dyDescent="0.3">
      <c r="A203" t="s">
        <v>400</v>
      </c>
      <c r="B203">
        <v>21</v>
      </c>
      <c r="C203" s="4">
        <v>34396506</v>
      </c>
      <c r="D203" t="s">
        <v>43</v>
      </c>
      <c r="F203" t="s">
        <v>47</v>
      </c>
      <c r="G203" s="1">
        <v>0.109538522939477</v>
      </c>
      <c r="H203" s="3">
        <v>4.46897839396517E-4</v>
      </c>
      <c r="I203">
        <v>5.0365092725367499E-3</v>
      </c>
      <c r="J203">
        <v>2.10093098138158E-2</v>
      </c>
      <c r="K203" s="1">
        <v>0.39106795219044299</v>
      </c>
      <c r="L203" s="3">
        <v>2.3847813080701799E-3</v>
      </c>
      <c r="M203">
        <v>1.9937423043502701E-4</v>
      </c>
      <c r="N203" s="1">
        <v>3.81457583215404E-2</v>
      </c>
      <c r="O203" t="s">
        <v>45</v>
      </c>
      <c r="P203" s="1">
        <v>0.10870622082551</v>
      </c>
      <c r="Q203" s="2">
        <v>3.9809295745653101E-4</v>
      </c>
      <c r="R203">
        <v>8.40244584895182E-2</v>
      </c>
      <c r="S203">
        <v>0.30430138263338202</v>
      </c>
      <c r="T203" s="13" t="str">
        <f t="shared" si="12"/>
        <v>++</v>
      </c>
      <c r="U203" s="1">
        <v>0.11023940893018599</v>
      </c>
      <c r="V203" s="2">
        <v>4.1531239418846999E-4</v>
      </c>
      <c r="W203">
        <v>6.9860643674507894E-2</v>
      </c>
      <c r="X203">
        <v>0.21899543429919199</v>
      </c>
      <c r="Y203" s="13" t="str">
        <f t="shared" si="13"/>
        <v>++</v>
      </c>
      <c r="Z203" s="1">
        <v>0.38106697082344898</v>
      </c>
      <c r="AA203" s="2">
        <v>2.04713519631898E-3</v>
      </c>
      <c r="AB203">
        <v>6.2227817313635497E-2</v>
      </c>
      <c r="AC203" s="3">
        <v>0.65950212650698403</v>
      </c>
      <c r="AD203" s="3" t="str">
        <f t="shared" si="14"/>
        <v>++</v>
      </c>
      <c r="AE203" s="1">
        <v>0.394993571044777</v>
      </c>
      <c r="AF203" s="2">
        <v>2.0780592429781599E-3</v>
      </c>
      <c r="AG203">
        <v>1.28782395623548E-2</v>
      </c>
      <c r="AH203">
        <v>0.26945583828337899</v>
      </c>
      <c r="AI203" t="str">
        <f t="shared" si="15"/>
        <v>++</v>
      </c>
    </row>
    <row r="204" spans="1:35" x14ac:dyDescent="0.3">
      <c r="A204" t="s">
        <v>401</v>
      </c>
      <c r="B204">
        <v>6</v>
      </c>
      <c r="C204" s="4">
        <v>46138912</v>
      </c>
      <c r="D204" t="s">
        <v>402</v>
      </c>
      <c r="E204" t="s">
        <v>124</v>
      </c>
      <c r="F204" t="s">
        <v>51</v>
      </c>
      <c r="G204" s="1">
        <v>2.6382887268951199E-2</v>
      </c>
      <c r="H204" s="3">
        <v>8.9800551226019203E-5</v>
      </c>
      <c r="I204">
        <v>5.2217119472451699E-3</v>
      </c>
      <c r="J204">
        <v>2.1691314607534401E-2</v>
      </c>
      <c r="K204" s="1">
        <v>8.5599083191946396E-2</v>
      </c>
      <c r="L204" s="3">
        <v>1.07306398449457E-3</v>
      </c>
      <c r="M204">
        <v>1.70568478762976E-4</v>
      </c>
      <c r="N204" s="1">
        <v>3.4671289164286398E-2</v>
      </c>
      <c r="O204" t="s">
        <v>45</v>
      </c>
      <c r="P204" s="1">
        <v>2.5747153276817199E-2</v>
      </c>
      <c r="Q204" s="2">
        <v>9.2304989993532101E-5</v>
      </c>
      <c r="R204">
        <v>0.14575621847043199</v>
      </c>
      <c r="S204">
        <v>0.42370330923396299</v>
      </c>
      <c r="T204" s="13" t="str">
        <f t="shared" si="12"/>
        <v>++</v>
      </c>
      <c r="U204" s="1">
        <v>2.69182422096956E-2</v>
      </c>
      <c r="V204" s="2">
        <v>8.6184122641672995E-5</v>
      </c>
      <c r="W204">
        <v>6.2829610662521199E-2</v>
      </c>
      <c r="X204">
        <v>0.20238100124476799</v>
      </c>
      <c r="Y204" s="13" t="str">
        <f t="shared" si="13"/>
        <v>++</v>
      </c>
      <c r="Z204" s="1">
        <v>8.7202666951888302E-2</v>
      </c>
      <c r="AA204" s="2">
        <v>8.0193394598169197E-4</v>
      </c>
      <c r="AB204">
        <v>0.113670822708082</v>
      </c>
      <c r="AC204" s="3">
        <v>0.70283476310732296</v>
      </c>
      <c r="AD204" s="3" t="str">
        <f t="shared" si="14"/>
        <v>++</v>
      </c>
      <c r="AE204" s="1">
        <v>8.4969639099259003E-2</v>
      </c>
      <c r="AF204" s="2">
        <v>1.61832205352472E-3</v>
      </c>
      <c r="AG204" s="13">
        <v>1.56451546251064E-5</v>
      </c>
      <c r="AH204">
        <v>1.0484831153031501E-2</v>
      </c>
      <c r="AI204" t="str">
        <f t="shared" si="15"/>
        <v>++</v>
      </c>
    </row>
    <row r="205" spans="1:35" x14ac:dyDescent="0.3">
      <c r="A205" t="s">
        <v>403</v>
      </c>
      <c r="B205">
        <v>20</v>
      </c>
      <c r="C205" s="4">
        <v>61051561</v>
      </c>
      <c r="D205" t="s">
        <v>404</v>
      </c>
      <c r="E205" t="s">
        <v>58</v>
      </c>
      <c r="F205" t="s">
        <v>47</v>
      </c>
      <c r="G205" s="1">
        <v>2.0581690167981798E-2</v>
      </c>
      <c r="H205" s="3">
        <v>8.6274062482420003E-5</v>
      </c>
      <c r="I205">
        <v>5.2773225742446302E-3</v>
      </c>
      <c r="J205">
        <v>2.1895147830568999E-2</v>
      </c>
      <c r="K205" s="1">
        <v>2.9737748472621301E-2</v>
      </c>
      <c r="L205" s="3">
        <v>3.9868892110881798E-4</v>
      </c>
      <c r="M205">
        <v>1.6595178611540699E-4</v>
      </c>
      <c r="N205" s="1">
        <v>3.4073010775240699E-2</v>
      </c>
      <c r="O205" t="s">
        <v>45</v>
      </c>
      <c r="P205" s="1">
        <v>2.10264002394496E-2</v>
      </c>
      <c r="Q205" s="2">
        <v>8.4618793328668405E-5</v>
      </c>
      <c r="R205">
        <v>0.19048048035788301</v>
      </c>
      <c r="S205">
        <v>0.491591807570738</v>
      </c>
      <c r="T205" s="13" t="str">
        <f t="shared" si="12"/>
        <v>++</v>
      </c>
      <c r="U205" s="1">
        <v>2.02071974762194E-2</v>
      </c>
      <c r="V205" s="2">
        <v>9.2124493332649404E-5</v>
      </c>
      <c r="W205">
        <v>1.6519131474020999E-2</v>
      </c>
      <c r="X205">
        <v>7.0339949736201196E-2</v>
      </c>
      <c r="Y205" s="13" t="str">
        <f t="shared" si="13"/>
        <v>++</v>
      </c>
      <c r="Z205" s="1">
        <v>2.7541620045148599E-2</v>
      </c>
      <c r="AA205" s="2">
        <v>2.5472387138822898E-4</v>
      </c>
      <c r="AB205">
        <v>8.5538302500787006E-2</v>
      </c>
      <c r="AC205" s="3">
        <v>0.681651077610266</v>
      </c>
      <c r="AD205" s="3" t="str">
        <f t="shared" si="14"/>
        <v>++</v>
      </c>
      <c r="AE205" s="1">
        <v>3.0599780191816101E-2</v>
      </c>
      <c r="AF205" s="2">
        <v>5.45049319413738E-4</v>
      </c>
      <c r="AG205">
        <v>2.9887624706653602E-4</v>
      </c>
      <c r="AH205">
        <v>5.57030804508779E-2</v>
      </c>
      <c r="AI205" t="str">
        <f t="shared" si="15"/>
        <v>++</v>
      </c>
    </row>
    <row r="206" spans="1:35" x14ac:dyDescent="0.3">
      <c r="A206" t="s">
        <v>405</v>
      </c>
      <c r="B206">
        <v>14</v>
      </c>
      <c r="C206" s="4">
        <v>29235904</v>
      </c>
      <c r="D206" t="s">
        <v>135</v>
      </c>
      <c r="E206" t="s">
        <v>58</v>
      </c>
      <c r="F206" t="s">
        <v>47</v>
      </c>
      <c r="G206" s="1">
        <v>2.2480602859142901E-2</v>
      </c>
      <c r="H206" s="3">
        <v>8.7943283032506105E-5</v>
      </c>
      <c r="I206">
        <v>5.2924641711598001E-3</v>
      </c>
      <c r="J206">
        <v>2.1949627481308801E-2</v>
      </c>
      <c r="K206" s="1">
        <v>0.11328391441083201</v>
      </c>
      <c r="L206" s="3">
        <v>1.1081892264626001E-3</v>
      </c>
      <c r="M206">
        <v>2.36381960912243E-4</v>
      </c>
      <c r="N206" s="1">
        <v>4.2002776837761102E-2</v>
      </c>
      <c r="O206" t="s">
        <v>45</v>
      </c>
      <c r="P206" s="1">
        <v>2.2042478191631298E-2</v>
      </c>
      <c r="Q206" s="2">
        <v>4.6242155758526E-5</v>
      </c>
      <c r="R206">
        <v>0.42109554978458702</v>
      </c>
      <c r="S206">
        <v>0.72781782613871704</v>
      </c>
      <c r="T206" s="13" t="str">
        <f t="shared" si="12"/>
        <v>++</v>
      </c>
      <c r="U206" s="1">
        <v>2.28495499475737E-2</v>
      </c>
      <c r="V206" s="2">
        <v>1.08298721856376E-4</v>
      </c>
      <c r="W206">
        <v>3.8602060446584598E-3</v>
      </c>
      <c r="X206">
        <v>2.05846427134911E-2</v>
      </c>
      <c r="Y206" s="13" t="str">
        <f t="shared" si="13"/>
        <v>++</v>
      </c>
      <c r="Z206" s="1">
        <v>0.110766142961098</v>
      </c>
      <c r="AA206" s="2">
        <v>8.0735193620088005E-4</v>
      </c>
      <c r="AB206">
        <v>8.4015197881969206E-2</v>
      </c>
      <c r="AC206" s="3">
        <v>0.680092888618262</v>
      </c>
      <c r="AD206" s="3" t="str">
        <f t="shared" si="14"/>
        <v>++</v>
      </c>
      <c r="AE206" s="1">
        <v>0.11427219853128801</v>
      </c>
      <c r="AF206" s="2">
        <v>1.1916410768620901E-3</v>
      </c>
      <c r="AG206">
        <v>4.1622522629392996E-3</v>
      </c>
      <c r="AH206">
        <v>0.17659964343662901</v>
      </c>
      <c r="AI206" t="str">
        <f t="shared" si="15"/>
        <v>++</v>
      </c>
    </row>
    <row r="207" spans="1:35" x14ac:dyDescent="0.3">
      <c r="A207" t="s">
        <v>406</v>
      </c>
      <c r="B207">
        <v>13</v>
      </c>
      <c r="C207" s="4">
        <v>112728932</v>
      </c>
      <c r="D207" t="s">
        <v>43</v>
      </c>
      <c r="F207" t="s">
        <v>67</v>
      </c>
      <c r="G207" s="1">
        <v>3.5531936459715502E-2</v>
      </c>
      <c r="H207" s="3">
        <v>1.7935396804184299E-4</v>
      </c>
      <c r="I207">
        <v>5.3518783953657601E-3</v>
      </c>
      <c r="J207">
        <v>2.21718228442867E-2</v>
      </c>
      <c r="K207" s="1">
        <v>8.9791184419326694E-2</v>
      </c>
      <c r="L207" s="3">
        <v>1.2361394836602601E-3</v>
      </c>
      <c r="M207">
        <v>1.95795285643303E-4</v>
      </c>
      <c r="N207" s="1">
        <v>3.7717115415999002E-2</v>
      </c>
      <c r="O207" t="s">
        <v>45</v>
      </c>
      <c r="P207" s="1">
        <v>3.6068515027316499E-2</v>
      </c>
      <c r="Q207" s="2">
        <v>7.3367764393043996E-5</v>
      </c>
      <c r="R207">
        <v>0.56291705790985602</v>
      </c>
      <c r="S207">
        <v>0.82022613637658304</v>
      </c>
      <c r="T207" s="13" t="str">
        <f t="shared" si="12"/>
        <v>++</v>
      </c>
      <c r="U207" s="1">
        <v>3.5080080823841002E-2</v>
      </c>
      <c r="V207" s="2">
        <v>2.4740787448471299E-4</v>
      </c>
      <c r="W207">
        <v>5.3597362385254003E-3</v>
      </c>
      <c r="X207">
        <v>2.7264198922654099E-2</v>
      </c>
      <c r="Y207" s="13" t="str">
        <f t="shared" si="13"/>
        <v>++</v>
      </c>
      <c r="Z207" s="1">
        <v>9.0864537821573194E-2</v>
      </c>
      <c r="AA207" s="2">
        <v>5.8347834779557903E-4</v>
      </c>
      <c r="AB207">
        <v>0.36440299626660999</v>
      </c>
      <c r="AC207" s="3">
        <v>0.83199393135947097</v>
      </c>
      <c r="AD207" s="3" t="str">
        <f t="shared" si="14"/>
        <v>++</v>
      </c>
      <c r="AE207" s="1">
        <v>8.9369868130594499E-2</v>
      </c>
      <c r="AF207" s="2">
        <v>1.10321699252178E-3</v>
      </c>
      <c r="AG207">
        <v>3.7940661118467198E-3</v>
      </c>
      <c r="AH207">
        <v>0.17010529904070401</v>
      </c>
      <c r="AI207" t="str">
        <f t="shared" si="15"/>
        <v>++</v>
      </c>
    </row>
    <row r="208" spans="1:35" x14ac:dyDescent="0.3">
      <c r="A208" t="s">
        <v>407</v>
      </c>
      <c r="B208">
        <v>22</v>
      </c>
      <c r="C208" s="4">
        <v>48972927</v>
      </c>
      <c r="D208" t="s">
        <v>202</v>
      </c>
      <c r="E208" t="s">
        <v>65</v>
      </c>
      <c r="F208" t="s">
        <v>47</v>
      </c>
      <c r="G208" s="1">
        <v>0.38905264446562199</v>
      </c>
      <c r="H208" s="3">
        <v>5.0448698962536197E-4</v>
      </c>
      <c r="I208">
        <v>5.5714557108803003E-3</v>
      </c>
      <c r="J208">
        <v>2.2976843311433001E-2</v>
      </c>
      <c r="K208" s="1">
        <v>0.48846524079577303</v>
      </c>
      <c r="L208" s="3">
        <v>2.0675508712893901E-3</v>
      </c>
      <c r="M208" s="13">
        <v>5.7902974482032003E-5</v>
      </c>
      <c r="N208" s="1">
        <v>1.73572973017578E-2</v>
      </c>
      <c r="O208" t="s">
        <v>45</v>
      </c>
      <c r="P208" s="1">
        <v>0.38760114307559501</v>
      </c>
      <c r="Q208" s="2">
        <v>8.9781285138774698E-4</v>
      </c>
      <c r="R208">
        <v>4.3942858016947597E-2</v>
      </c>
      <c r="S208">
        <v>0.19906213494467201</v>
      </c>
      <c r="T208" s="13" t="str">
        <f t="shared" si="12"/>
        <v>++</v>
      </c>
      <c r="U208" s="1">
        <v>0.390274961425645</v>
      </c>
      <c r="V208" s="2">
        <v>2.8328384301433499E-4</v>
      </c>
      <c r="W208">
        <v>0.11443121871289499</v>
      </c>
      <c r="X208">
        <v>0.31173698880455403</v>
      </c>
      <c r="Y208" s="13" t="str">
        <f t="shared" si="13"/>
        <v>++</v>
      </c>
      <c r="Z208" s="1">
        <v>0.481053218836407</v>
      </c>
      <c r="AA208" s="2">
        <v>2.6946266536560801E-3</v>
      </c>
      <c r="AB208">
        <v>2.6220728193224299E-4</v>
      </c>
      <c r="AC208" s="3">
        <v>0.32832283130248402</v>
      </c>
      <c r="AD208" s="3" t="str">
        <f t="shared" si="14"/>
        <v>++</v>
      </c>
      <c r="AE208" s="1">
        <v>0.49137463259290798</v>
      </c>
      <c r="AF208" s="2">
        <v>1.5350354600642299E-3</v>
      </c>
      <c r="AG208">
        <v>3.67224693008458E-2</v>
      </c>
      <c r="AH208">
        <v>0.38560638757642901</v>
      </c>
      <c r="AI208" t="str">
        <f t="shared" si="15"/>
        <v>++</v>
      </c>
    </row>
    <row r="209" spans="1:35" x14ac:dyDescent="0.3">
      <c r="A209" t="s">
        <v>408</v>
      </c>
      <c r="B209">
        <v>5</v>
      </c>
      <c r="C209" s="4">
        <v>140625059</v>
      </c>
      <c r="D209" t="s">
        <v>409</v>
      </c>
      <c r="E209" t="s">
        <v>124</v>
      </c>
      <c r="F209" t="s">
        <v>44</v>
      </c>
      <c r="G209" s="1">
        <v>7.4625502929780999E-2</v>
      </c>
      <c r="H209" s="3">
        <v>4.58186555245898E-4</v>
      </c>
      <c r="I209">
        <v>5.6505935238997098E-3</v>
      </c>
      <c r="J209">
        <v>2.3259297536784601E-2</v>
      </c>
      <c r="K209" s="1">
        <v>0.23744724263584999</v>
      </c>
      <c r="L209" s="3">
        <v>1.9775441327170998E-3</v>
      </c>
      <c r="M209">
        <v>2.08938624969908E-4</v>
      </c>
      <c r="N209" s="1">
        <v>3.9128567140643999E-2</v>
      </c>
      <c r="O209" t="s">
        <v>45</v>
      </c>
      <c r="P209" s="1">
        <v>7.6723419410493099E-2</v>
      </c>
      <c r="Q209" s="2">
        <v>8.5115818514432205E-4</v>
      </c>
      <c r="R209">
        <v>1.48438249017261E-2</v>
      </c>
      <c r="S209">
        <v>9.2296380745070503E-2</v>
      </c>
      <c r="T209" s="13" t="str">
        <f t="shared" si="12"/>
        <v>++</v>
      </c>
      <c r="U209" s="1">
        <v>7.2858836419707695E-2</v>
      </c>
      <c r="V209" s="2">
        <v>2.2243875755490001E-4</v>
      </c>
      <c r="W209">
        <v>0.25422378122409001</v>
      </c>
      <c r="X209">
        <v>0.51970588844927001</v>
      </c>
      <c r="Y209" s="13" t="str">
        <f t="shared" si="13"/>
        <v>++</v>
      </c>
      <c r="Z209" s="1">
        <v>0.23003380276368199</v>
      </c>
      <c r="AA209" s="2">
        <v>2.10716805825439E-3</v>
      </c>
      <c r="AB209">
        <v>2.97818335539849E-2</v>
      </c>
      <c r="AC209" s="3">
        <v>0.61603919994894296</v>
      </c>
      <c r="AD209" s="3" t="str">
        <f t="shared" si="14"/>
        <v>++</v>
      </c>
      <c r="AE209" s="1">
        <v>0.24035719099688799</v>
      </c>
      <c r="AF209" s="2">
        <v>1.9689595467192898E-3</v>
      </c>
      <c r="AG209">
        <v>5.51140335948677E-3</v>
      </c>
      <c r="AH209">
        <v>0.19645732541632499</v>
      </c>
      <c r="AI209" t="str">
        <f t="shared" si="15"/>
        <v>++</v>
      </c>
    </row>
    <row r="210" spans="1:35" x14ac:dyDescent="0.3">
      <c r="A210" t="s">
        <v>410</v>
      </c>
      <c r="B210">
        <v>6</v>
      </c>
      <c r="C210" s="4">
        <v>100895481</v>
      </c>
      <c r="D210" t="s">
        <v>411</v>
      </c>
      <c r="E210" t="s">
        <v>50</v>
      </c>
      <c r="F210" t="s">
        <v>44</v>
      </c>
      <c r="G210" s="1">
        <v>4.0498226137733802E-2</v>
      </c>
      <c r="H210" s="3">
        <v>2.9794505914614001E-4</v>
      </c>
      <c r="I210">
        <v>5.8283978933850898E-3</v>
      </c>
      <c r="J210">
        <v>2.3900441222862799E-2</v>
      </c>
      <c r="K210" s="1">
        <v>0.22313214730752601</v>
      </c>
      <c r="L210" s="3">
        <v>1.64375842659849E-3</v>
      </c>
      <c r="M210">
        <v>2.9920199518755403E-4</v>
      </c>
      <c r="N210" s="1">
        <v>4.8459746132685999E-2</v>
      </c>
      <c r="O210" t="s">
        <v>45</v>
      </c>
      <c r="P210" s="1">
        <v>4.0225658488555797E-2</v>
      </c>
      <c r="Q210" s="2">
        <v>1.1913760007377901E-4</v>
      </c>
      <c r="R210">
        <v>0.53408742941715703</v>
      </c>
      <c r="S210">
        <v>0.80294197258550104</v>
      </c>
      <c r="T210" s="13" t="str">
        <f t="shared" si="12"/>
        <v>++</v>
      </c>
      <c r="U210" s="1">
        <v>4.0727756789673199E-2</v>
      </c>
      <c r="V210" s="2">
        <v>3.6103479156565697E-4</v>
      </c>
      <c r="W210">
        <v>2.1714371762425199E-2</v>
      </c>
      <c r="X210">
        <v>8.7952885729580599E-2</v>
      </c>
      <c r="Y210" s="13" t="str">
        <f t="shared" si="13"/>
        <v>++</v>
      </c>
      <c r="Z210" s="1">
        <v>0.22018350217637001</v>
      </c>
      <c r="AA210" s="2">
        <v>2.2177143865646201E-3</v>
      </c>
      <c r="AB210">
        <v>1.5893107123175602E-2</v>
      </c>
      <c r="AC210" s="3">
        <v>0.58641558900589597</v>
      </c>
      <c r="AD210" s="3" t="str">
        <f t="shared" si="14"/>
        <v>++</v>
      </c>
      <c r="AE210" s="1">
        <v>0.224289559415083</v>
      </c>
      <c r="AF210" s="2">
        <v>9.2935182467813603E-4</v>
      </c>
      <c r="AG210">
        <v>9.6503877315541498E-2</v>
      </c>
      <c r="AH210">
        <v>0.52760037797969295</v>
      </c>
      <c r="AI210" t="str">
        <f t="shared" si="15"/>
        <v>++</v>
      </c>
    </row>
    <row r="211" spans="1:35" x14ac:dyDescent="0.3">
      <c r="A211" t="s">
        <v>412</v>
      </c>
      <c r="B211">
        <v>2</v>
      </c>
      <c r="C211" s="4">
        <v>223183932</v>
      </c>
      <c r="D211" t="s">
        <v>43</v>
      </c>
      <c r="F211" t="s">
        <v>47</v>
      </c>
      <c r="G211" s="1">
        <v>2.7978935650249601E-2</v>
      </c>
      <c r="H211" s="3">
        <v>1.3455016868546099E-4</v>
      </c>
      <c r="I211">
        <v>6.3783151583104601E-3</v>
      </c>
      <c r="J211">
        <v>2.5888446924489099E-2</v>
      </c>
      <c r="K211" s="1">
        <v>4.5245916667072297E-2</v>
      </c>
      <c r="L211" s="3">
        <v>4.0798714533901302E-4</v>
      </c>
      <c r="M211">
        <v>3.0130207968339599E-4</v>
      </c>
      <c r="N211" s="1">
        <v>4.8640194428852597E-2</v>
      </c>
      <c r="O211" t="s">
        <v>45</v>
      </c>
      <c r="P211" s="1">
        <v>2.7805939448208899E-2</v>
      </c>
      <c r="Q211" s="2">
        <v>1.56563553013677E-4</v>
      </c>
      <c r="R211">
        <v>8.7583709942641294E-2</v>
      </c>
      <c r="S211">
        <v>0.31226712986560801</v>
      </c>
      <c r="T211" s="13" t="str">
        <f t="shared" si="12"/>
        <v>++</v>
      </c>
      <c r="U211" s="1">
        <v>2.8124616662494401E-2</v>
      </c>
      <c r="V211" s="2">
        <v>1.3381826537570401E-4</v>
      </c>
      <c r="W211">
        <v>6.6380790888497201E-2</v>
      </c>
      <c r="X211">
        <v>0.21085879561788801</v>
      </c>
      <c r="Y211" s="13" t="str">
        <f t="shared" si="13"/>
        <v>++</v>
      </c>
      <c r="Z211" s="1">
        <v>4.59619236144043E-2</v>
      </c>
      <c r="AA211" s="2">
        <v>3.42621467835067E-4</v>
      </c>
      <c r="AB211">
        <v>2.4464544146220599E-2</v>
      </c>
      <c r="AC211" s="3">
        <v>0.60606852270649303</v>
      </c>
      <c r="AD211" s="3" t="str">
        <f t="shared" si="14"/>
        <v>++</v>
      </c>
      <c r="AE211" s="1">
        <v>4.4964867211110301E-2</v>
      </c>
      <c r="AF211" s="2">
        <v>5.6386390411807799E-4</v>
      </c>
      <c r="AG211">
        <v>5.5030883886661799E-4</v>
      </c>
      <c r="AH211">
        <v>7.3901090159444696E-2</v>
      </c>
      <c r="AI211" t="str">
        <f t="shared" si="15"/>
        <v>++</v>
      </c>
    </row>
    <row r="212" spans="1:35" x14ac:dyDescent="0.3">
      <c r="A212" t="s">
        <v>413</v>
      </c>
      <c r="B212">
        <v>4</v>
      </c>
      <c r="C212" s="4">
        <v>48486472</v>
      </c>
      <c r="D212" t="s">
        <v>414</v>
      </c>
      <c r="E212" t="s">
        <v>50</v>
      </c>
      <c r="F212" t="s">
        <v>47</v>
      </c>
      <c r="G212" s="1">
        <v>3.9755322503374498E-2</v>
      </c>
      <c r="H212" s="3">
        <v>1.5456008898806801E-4</v>
      </c>
      <c r="I212">
        <v>6.4619908490307397E-3</v>
      </c>
      <c r="J212">
        <v>2.6190948582436702E-2</v>
      </c>
      <c r="K212" s="1">
        <v>0.14576806268838299</v>
      </c>
      <c r="L212" s="3">
        <v>1.65854731474536E-3</v>
      </c>
      <c r="M212" s="13">
        <v>8.92878518436116E-6</v>
      </c>
      <c r="N212" s="1">
        <v>5.21688834398826E-3</v>
      </c>
      <c r="O212" t="s">
        <v>45</v>
      </c>
      <c r="P212" s="1">
        <v>4.2271943146965099E-2</v>
      </c>
      <c r="Q212" s="2">
        <v>1.5469098204905801E-4</v>
      </c>
      <c r="R212">
        <v>0.14970406095067301</v>
      </c>
      <c r="S212">
        <v>0.43018534639218498</v>
      </c>
      <c r="T212" s="13" t="str">
        <f t="shared" si="12"/>
        <v>++</v>
      </c>
      <c r="U212" s="1">
        <v>3.7636063014034903E-2</v>
      </c>
      <c r="V212" s="2">
        <v>1.6967375346561999E-4</v>
      </c>
      <c r="W212">
        <v>3.8549454991592298E-2</v>
      </c>
      <c r="X212">
        <v>0.139197369232336</v>
      </c>
      <c r="Y212" s="13" t="str">
        <f t="shared" si="13"/>
        <v>++</v>
      </c>
      <c r="Z212" s="1">
        <v>0.148347371140752</v>
      </c>
      <c r="AA212" s="2">
        <v>1.78199229388378E-3</v>
      </c>
      <c r="AB212">
        <v>7.1248566402868996E-3</v>
      </c>
      <c r="AC212" s="3">
        <v>0.53517570564905104</v>
      </c>
      <c r="AD212" s="3" t="str">
        <f t="shared" si="14"/>
        <v>++</v>
      </c>
      <c r="AE212" s="1">
        <v>0.144755623856612</v>
      </c>
      <c r="AF212" s="2">
        <v>1.4611180994613001E-3</v>
      </c>
      <c r="AG212">
        <v>2.4071877098826001E-3</v>
      </c>
      <c r="AH212">
        <v>0.141755460022324</v>
      </c>
      <c r="AI212" t="str">
        <f t="shared" si="15"/>
        <v>++</v>
      </c>
    </row>
    <row r="213" spans="1:35" x14ac:dyDescent="0.3">
      <c r="A213" t="s">
        <v>415</v>
      </c>
      <c r="B213">
        <v>13</v>
      </c>
      <c r="C213" s="4">
        <v>95360278</v>
      </c>
      <c r="D213" t="s">
        <v>43</v>
      </c>
      <c r="F213" t="s">
        <v>67</v>
      </c>
      <c r="G213" s="1">
        <v>1.5987824965789901E-2</v>
      </c>
      <c r="H213" s="3">
        <v>4.9514421795002199E-5</v>
      </c>
      <c r="I213">
        <v>6.6748999658104904E-3</v>
      </c>
      <c r="J213">
        <v>2.6951327133313999E-2</v>
      </c>
      <c r="K213" s="1">
        <v>0.29310410377693402</v>
      </c>
      <c r="L213" s="3">
        <v>1.95248475050893E-3</v>
      </c>
      <c r="M213">
        <v>3.0096067073408402E-4</v>
      </c>
      <c r="N213" s="1">
        <v>4.8617208529903297E-2</v>
      </c>
      <c r="O213" t="s">
        <v>45</v>
      </c>
      <c r="P213" s="1">
        <v>1.6735946553792399E-2</v>
      </c>
      <c r="Q213" s="2">
        <v>4.6856988547523902E-5</v>
      </c>
      <c r="R213">
        <v>0.26051595538358402</v>
      </c>
      <c r="S213">
        <v>0.58067049639224799</v>
      </c>
      <c r="T213" s="13" t="str">
        <f t="shared" si="12"/>
        <v>++</v>
      </c>
      <c r="U213" s="1">
        <v>1.5357827839051E-2</v>
      </c>
      <c r="V213" s="2">
        <v>3.6533447653158497E-5</v>
      </c>
      <c r="W213">
        <v>9.3618180770342493E-2</v>
      </c>
      <c r="X213">
        <v>0.27098264655262899</v>
      </c>
      <c r="Y213" s="13" t="str">
        <f t="shared" si="13"/>
        <v>++</v>
      </c>
      <c r="Z213" s="1">
        <v>0.28381889233924601</v>
      </c>
      <c r="AA213" s="2">
        <v>2.8118942194598601E-3</v>
      </c>
      <c r="AB213">
        <v>1.1511268091740699E-3</v>
      </c>
      <c r="AC213" s="3">
        <v>0.41582777939091897</v>
      </c>
      <c r="AD213" s="3" t="str">
        <f t="shared" si="14"/>
        <v>++</v>
      </c>
      <c r="AE213" s="1">
        <v>0.29674876621041901</v>
      </c>
      <c r="AF213" s="2">
        <v>1.4535574981026601E-3</v>
      </c>
      <c r="AG213">
        <v>5.2051557251909103E-2</v>
      </c>
      <c r="AH213">
        <v>0.43313482557579303</v>
      </c>
      <c r="AI213" t="str">
        <f t="shared" si="15"/>
        <v>++</v>
      </c>
    </row>
    <row r="214" spans="1:35" x14ac:dyDescent="0.3">
      <c r="A214" t="s">
        <v>416</v>
      </c>
      <c r="B214">
        <v>11</v>
      </c>
      <c r="C214" s="4">
        <v>61596626</v>
      </c>
      <c r="D214" t="s">
        <v>417</v>
      </c>
      <c r="E214" t="s">
        <v>50</v>
      </c>
      <c r="F214" t="s">
        <v>47</v>
      </c>
      <c r="G214" s="1">
        <v>2.1384377569277999E-2</v>
      </c>
      <c r="H214" s="3">
        <v>9.4291948595701496E-5</v>
      </c>
      <c r="I214">
        <v>6.8448207502056603E-3</v>
      </c>
      <c r="J214">
        <v>2.7555569868496201E-2</v>
      </c>
      <c r="K214" s="1">
        <v>5.1289752408130898E-2</v>
      </c>
      <c r="L214" s="3">
        <v>7.9763881973883804E-4</v>
      </c>
      <c r="M214">
        <v>1.94336418986438E-4</v>
      </c>
      <c r="N214" s="1">
        <v>3.7560183485275997E-2</v>
      </c>
      <c r="O214" t="s">
        <v>45</v>
      </c>
      <c r="P214" s="1">
        <v>2.2634320526356701E-2</v>
      </c>
      <c r="Q214" s="2">
        <v>3.2162917751554102E-5</v>
      </c>
      <c r="R214">
        <v>0.65317664836282596</v>
      </c>
      <c r="S214">
        <v>0.86801424176377395</v>
      </c>
      <c r="T214" s="13" t="str">
        <f t="shared" si="12"/>
        <v>++</v>
      </c>
      <c r="U214" s="1">
        <v>2.0331794026474899E-2</v>
      </c>
      <c r="V214" s="2">
        <v>9.8605470692950296E-5</v>
      </c>
      <c r="W214">
        <v>2.00623825491625E-2</v>
      </c>
      <c r="X214">
        <v>8.2513343654884094E-2</v>
      </c>
      <c r="Y214" s="13" t="str">
        <f t="shared" si="13"/>
        <v>++</v>
      </c>
      <c r="Z214" s="1">
        <v>4.5563538775636001E-2</v>
      </c>
      <c r="AA214" s="2">
        <v>5.94500733574762E-4</v>
      </c>
      <c r="AB214">
        <v>2.99284391158262E-2</v>
      </c>
      <c r="AC214" s="3">
        <v>0.61699076042747902</v>
      </c>
      <c r="AD214" s="3" t="str">
        <f t="shared" si="14"/>
        <v>++</v>
      </c>
      <c r="AE214" s="1">
        <v>5.3537425048923303E-2</v>
      </c>
      <c r="AF214" s="2">
        <v>1.05378126684511E-3</v>
      </c>
      <c r="AG214">
        <v>6.0539379624574498E-4</v>
      </c>
      <c r="AH214">
        <v>7.7349857784141801E-2</v>
      </c>
      <c r="AI214" t="str">
        <f t="shared" si="15"/>
        <v>++</v>
      </c>
    </row>
    <row r="215" spans="1:35" x14ac:dyDescent="0.3">
      <c r="A215" t="s">
        <v>418</v>
      </c>
      <c r="B215">
        <v>7</v>
      </c>
      <c r="C215" s="4">
        <v>45928133</v>
      </c>
      <c r="D215" t="s">
        <v>419</v>
      </c>
      <c r="E215" t="s">
        <v>371</v>
      </c>
      <c r="F215" t="s">
        <v>47</v>
      </c>
      <c r="G215" s="1">
        <v>3.5351624877728097E-2</v>
      </c>
      <c r="H215" s="3">
        <v>1.11950116012118E-4</v>
      </c>
      <c r="I215">
        <v>6.8868294732565803E-3</v>
      </c>
      <c r="J215">
        <v>2.77026599112201E-2</v>
      </c>
      <c r="K215" s="1">
        <v>0.121092312371799</v>
      </c>
      <c r="L215" s="3">
        <v>1.65486246292833E-3</v>
      </c>
      <c r="M215" s="13">
        <v>1.16220996649249E-5</v>
      </c>
      <c r="N215" s="1">
        <v>6.2331795831523703E-3</v>
      </c>
      <c r="O215" t="s">
        <v>45</v>
      </c>
      <c r="P215" s="1">
        <v>3.5898562270847902E-2</v>
      </c>
      <c r="Q215" s="2">
        <v>5.2010416146054497E-5</v>
      </c>
      <c r="R215">
        <v>0.51926731007651095</v>
      </c>
      <c r="S215">
        <v>0.79418195756879595</v>
      </c>
      <c r="T215" s="13" t="str">
        <f t="shared" si="12"/>
        <v>++</v>
      </c>
      <c r="U215" s="1">
        <v>3.4891046020363997E-2</v>
      </c>
      <c r="V215" s="2">
        <v>9.5536261624475801E-5</v>
      </c>
      <c r="W215">
        <v>5.5701818164684197E-2</v>
      </c>
      <c r="X215">
        <v>0.18495887963162799</v>
      </c>
      <c r="Y215" s="13" t="str">
        <f t="shared" si="13"/>
        <v>++</v>
      </c>
      <c r="Z215" s="1">
        <v>0.113388007879584</v>
      </c>
      <c r="AA215" s="2">
        <v>1.9748994824550399E-3</v>
      </c>
      <c r="AB215">
        <v>6.6762570603877403E-4</v>
      </c>
      <c r="AC215" s="3">
        <v>0.37992714533414401</v>
      </c>
      <c r="AD215" s="3" t="str">
        <f t="shared" si="14"/>
        <v>++</v>
      </c>
      <c r="AE215" s="1">
        <v>0.124116431892107</v>
      </c>
      <c r="AF215" s="2">
        <v>1.7587959433995801E-3</v>
      </c>
      <c r="AG215">
        <v>7.2615530436280604E-4</v>
      </c>
      <c r="AH215">
        <v>8.4115233610603704E-2</v>
      </c>
      <c r="AI215" t="str">
        <f t="shared" si="15"/>
        <v>++</v>
      </c>
    </row>
    <row r="216" spans="1:35" x14ac:dyDescent="0.3">
      <c r="A216" t="s">
        <v>420</v>
      </c>
      <c r="B216">
        <v>7</v>
      </c>
      <c r="C216" s="4">
        <v>148036740</v>
      </c>
      <c r="D216" t="s">
        <v>421</v>
      </c>
      <c r="E216" t="s">
        <v>50</v>
      </c>
      <c r="F216" t="s">
        <v>47</v>
      </c>
      <c r="G216" s="1">
        <v>3.3878042755727797E-2</v>
      </c>
      <c r="H216" s="3">
        <v>1.29513709986941E-4</v>
      </c>
      <c r="I216">
        <v>6.9478124593003602E-3</v>
      </c>
      <c r="J216">
        <v>2.7919356572717099E-2</v>
      </c>
      <c r="K216" s="1">
        <v>0.10786274546427101</v>
      </c>
      <c r="L216" s="3">
        <v>1.1654750684814701E-3</v>
      </c>
      <c r="M216">
        <v>3.0751199869990398E-4</v>
      </c>
      <c r="N216" s="1">
        <v>4.9098901167134897E-2</v>
      </c>
      <c r="O216" t="s">
        <v>45</v>
      </c>
      <c r="P216" s="1">
        <v>3.5317062688635298E-2</v>
      </c>
      <c r="Q216" s="2">
        <v>2.8029276872996398E-4</v>
      </c>
      <c r="R216">
        <v>8.98718956210009E-3</v>
      </c>
      <c r="S216">
        <v>6.3543189949554005E-2</v>
      </c>
      <c r="T216" s="13" t="str">
        <f t="shared" si="12"/>
        <v>++</v>
      </c>
      <c r="U216" s="1">
        <v>3.2666236496437302E-2</v>
      </c>
      <c r="V216" s="2">
        <v>6.6927966939713199E-5</v>
      </c>
      <c r="W216">
        <v>0.220191988452451</v>
      </c>
      <c r="X216">
        <v>0.47729764011751702</v>
      </c>
      <c r="Y216" s="13" t="str">
        <f t="shared" si="13"/>
        <v>++</v>
      </c>
      <c r="Z216" s="1">
        <v>0.10018197908472</v>
      </c>
      <c r="AA216" s="2">
        <v>1.2433072704732E-3</v>
      </c>
      <c r="AB216">
        <v>5.9297053361148603E-3</v>
      </c>
      <c r="AC216" s="3">
        <v>0.52329956864849703</v>
      </c>
      <c r="AD216" s="3" t="str">
        <f t="shared" si="14"/>
        <v>++</v>
      </c>
      <c r="AE216" s="1">
        <v>0.11087762572540399</v>
      </c>
      <c r="AF216" s="2">
        <v>1.21815891799093E-3</v>
      </c>
      <c r="AG216">
        <v>9.6084394026466208E-3</v>
      </c>
      <c r="AH216">
        <v>0.242170640776598</v>
      </c>
      <c r="AI216" t="str">
        <f t="shared" si="15"/>
        <v>++</v>
      </c>
    </row>
    <row r="217" spans="1:35" x14ac:dyDescent="0.3">
      <c r="A217" t="s">
        <v>422</v>
      </c>
      <c r="B217">
        <v>19</v>
      </c>
      <c r="C217" s="4">
        <v>55866635</v>
      </c>
      <c r="D217" t="s">
        <v>423</v>
      </c>
      <c r="E217" t="s">
        <v>424</v>
      </c>
      <c r="F217" t="s">
        <v>67</v>
      </c>
      <c r="G217" s="1">
        <v>3.5732572893470198E-2</v>
      </c>
      <c r="H217" s="3">
        <v>-1.5307232770899701E-4</v>
      </c>
      <c r="I217">
        <v>7.0170519575856703E-3</v>
      </c>
      <c r="J217">
        <v>2.81645471810931E-2</v>
      </c>
      <c r="K217" s="1">
        <v>3.8538900097102299E-2</v>
      </c>
      <c r="L217" s="3">
        <v>5.0422809021996996E-4</v>
      </c>
      <c r="M217" s="13">
        <v>9.5855604535788395E-5</v>
      </c>
      <c r="N217" s="1">
        <v>2.42639527585649E-2</v>
      </c>
      <c r="O217" t="s">
        <v>118</v>
      </c>
      <c r="P217" s="1">
        <v>3.4992027008360002E-2</v>
      </c>
      <c r="Q217" s="2">
        <v>-2.14857071439432E-4</v>
      </c>
      <c r="R217">
        <v>4.1754923020653298E-2</v>
      </c>
      <c r="S217">
        <v>0.19227198729214401</v>
      </c>
      <c r="T217" s="13" t="str">
        <f t="shared" si="12"/>
        <v>--</v>
      </c>
      <c r="U217" s="1">
        <v>3.6356190480931298E-2</v>
      </c>
      <c r="V217" s="2">
        <v>-6.9474218704152207E-5</v>
      </c>
      <c r="W217">
        <v>0.33072763836708402</v>
      </c>
      <c r="X217">
        <v>0.60381988099494199</v>
      </c>
      <c r="Y217" s="13" t="str">
        <f t="shared" si="13"/>
        <v>--</v>
      </c>
      <c r="Z217" s="1">
        <v>3.7800783461754299E-2</v>
      </c>
      <c r="AA217" s="2">
        <v>5.6992192340620798E-4</v>
      </c>
      <c r="AB217">
        <v>6.8319651313307602E-3</v>
      </c>
      <c r="AC217" s="3">
        <v>0.53383806437759196</v>
      </c>
      <c r="AD217" s="3" t="str">
        <f t="shared" si="14"/>
        <v>++</v>
      </c>
      <c r="AE217" s="1">
        <v>3.8828628122192198E-2</v>
      </c>
      <c r="AF217" s="2">
        <v>4.74530287639969E-4</v>
      </c>
      <c r="AG217">
        <v>8.5238911071966097E-3</v>
      </c>
      <c r="AH217">
        <v>0.232251519611162</v>
      </c>
      <c r="AI217" t="str">
        <f t="shared" si="15"/>
        <v>++</v>
      </c>
    </row>
    <row r="218" spans="1:35" x14ac:dyDescent="0.3">
      <c r="A218" t="s">
        <v>425</v>
      </c>
      <c r="B218">
        <v>2</v>
      </c>
      <c r="C218" s="4">
        <v>73144279</v>
      </c>
      <c r="D218" t="s">
        <v>426</v>
      </c>
      <c r="E218" t="s">
        <v>58</v>
      </c>
      <c r="F218" t="s">
        <v>47</v>
      </c>
      <c r="G218" s="1">
        <v>2.88488430225897E-2</v>
      </c>
      <c r="H218" s="3">
        <v>1.1213210224762699E-4</v>
      </c>
      <c r="I218">
        <v>7.0525929483498603E-3</v>
      </c>
      <c r="J218">
        <v>2.8288998455391401E-2</v>
      </c>
      <c r="K218" s="1">
        <v>0.17345881845633601</v>
      </c>
      <c r="L218" s="3">
        <v>1.3323841035750401E-3</v>
      </c>
      <c r="M218" s="13">
        <v>9.5333069922573106E-5</v>
      </c>
      <c r="N218" s="1">
        <v>2.4201211699223801E-2</v>
      </c>
      <c r="O218" t="s">
        <v>45</v>
      </c>
      <c r="P218" s="1">
        <v>3.0050956369149999E-2</v>
      </c>
      <c r="Q218" s="2">
        <v>2.09484843992422E-4</v>
      </c>
      <c r="R218">
        <v>8.9694450981576198E-4</v>
      </c>
      <c r="S218">
        <v>1.0626065625375099E-2</v>
      </c>
      <c r="T218" s="13" t="str">
        <f t="shared" si="12"/>
        <v>++</v>
      </c>
      <c r="U218" s="1">
        <v>2.7836537046538799E-2</v>
      </c>
      <c r="V218" s="2">
        <v>7.7051395043334895E-5</v>
      </c>
      <c r="W218">
        <v>0.200675643067699</v>
      </c>
      <c r="X218">
        <v>0.45086072493128998</v>
      </c>
      <c r="Y218" s="13" t="str">
        <f t="shared" si="13"/>
        <v>++</v>
      </c>
      <c r="Z218" s="1">
        <v>0.167592263951406</v>
      </c>
      <c r="AA218" s="2">
        <v>1.2752345235585E-3</v>
      </c>
      <c r="AB218">
        <v>2.71718667707339E-2</v>
      </c>
      <c r="AC218" s="3">
        <v>0.61226468030512404</v>
      </c>
      <c r="AD218" s="3" t="str">
        <f t="shared" si="14"/>
        <v>++</v>
      </c>
      <c r="AE218" s="1">
        <v>0.17576157816855201</v>
      </c>
      <c r="AF218" s="2">
        <v>1.5003037347673101E-3</v>
      </c>
      <c r="AG218">
        <v>1.4678205525986701E-3</v>
      </c>
      <c r="AH218">
        <v>0.11538916688390601</v>
      </c>
      <c r="AI218" t="str">
        <f t="shared" si="15"/>
        <v>++</v>
      </c>
    </row>
    <row r="219" spans="1:35" x14ac:dyDescent="0.3">
      <c r="A219" t="s">
        <v>427</v>
      </c>
      <c r="B219">
        <v>8</v>
      </c>
      <c r="C219" s="4">
        <v>91803792</v>
      </c>
      <c r="D219" t="s">
        <v>428</v>
      </c>
      <c r="E219" t="s">
        <v>124</v>
      </c>
      <c r="F219" t="s">
        <v>47</v>
      </c>
      <c r="G219" s="1">
        <v>2.9472628069916001E-2</v>
      </c>
      <c r="H219" s="3">
        <v>1.4124290584609001E-4</v>
      </c>
      <c r="I219">
        <v>7.3099682709835299E-3</v>
      </c>
      <c r="J219">
        <v>2.9193995670920601E-2</v>
      </c>
      <c r="K219" s="1">
        <v>0.123447978792483</v>
      </c>
      <c r="L219" s="3">
        <v>1.4499064445506599E-3</v>
      </c>
      <c r="M219" s="13">
        <v>5.1588962476115098E-6</v>
      </c>
      <c r="N219" s="1">
        <v>3.6115786404879399E-3</v>
      </c>
      <c r="O219" t="s">
        <v>45</v>
      </c>
      <c r="P219" s="1">
        <v>3.2192188313461503E-2</v>
      </c>
      <c r="Q219" s="2">
        <v>4.0658470850482402E-4</v>
      </c>
      <c r="R219">
        <v>2.3814152171997E-4</v>
      </c>
      <c r="S219">
        <v>3.7111219252600699E-3</v>
      </c>
      <c r="T219" s="13" t="str">
        <f t="shared" si="12"/>
        <v>++</v>
      </c>
      <c r="U219" s="1">
        <v>2.7182472075351401E-2</v>
      </c>
      <c r="V219" s="2">
        <v>6.9774296152853E-5</v>
      </c>
      <c r="W219">
        <v>0.24129181893243101</v>
      </c>
      <c r="X219">
        <v>0.50392156552829903</v>
      </c>
      <c r="Y219" s="13" t="str">
        <f t="shared" si="13"/>
        <v>++</v>
      </c>
      <c r="Z219" s="1">
        <v>0.111234803182759</v>
      </c>
      <c r="AA219" s="2">
        <v>1.7962552151202401E-3</v>
      </c>
      <c r="AB219">
        <v>1.1569217520724399E-4</v>
      </c>
      <c r="AC219" s="3">
        <v>0.24017210117551299</v>
      </c>
      <c r="AD219" s="3" t="str">
        <f t="shared" si="14"/>
        <v>++</v>
      </c>
      <c r="AE219" s="1">
        <v>0.12824193557387001</v>
      </c>
      <c r="AF219" s="2">
        <v>1.3993232919276E-3</v>
      </c>
      <c r="AG219">
        <v>1.8040023608045901E-3</v>
      </c>
      <c r="AH219">
        <v>0.12626789313141801</v>
      </c>
      <c r="AI219" t="str">
        <f t="shared" si="15"/>
        <v>++</v>
      </c>
    </row>
    <row r="220" spans="1:35" x14ac:dyDescent="0.3">
      <c r="A220" t="s">
        <v>429</v>
      </c>
      <c r="B220">
        <v>7</v>
      </c>
      <c r="C220" s="4">
        <v>5821500</v>
      </c>
      <c r="D220" t="s">
        <v>430</v>
      </c>
      <c r="E220" t="s">
        <v>62</v>
      </c>
      <c r="F220" t="s">
        <v>67</v>
      </c>
      <c r="G220" s="1">
        <v>7.9677841643784705E-2</v>
      </c>
      <c r="H220" s="3">
        <v>2.7347700577748802E-4</v>
      </c>
      <c r="I220">
        <v>7.3404118486177904E-3</v>
      </c>
      <c r="J220">
        <v>2.9298162660792802E-2</v>
      </c>
      <c r="K220" s="1">
        <v>0.144693030660238</v>
      </c>
      <c r="L220" s="3">
        <v>1.09035771575462E-3</v>
      </c>
      <c r="M220">
        <v>1.18382924484585E-4</v>
      </c>
      <c r="N220" s="1">
        <v>2.7944281336534801E-2</v>
      </c>
      <c r="O220" t="s">
        <v>45</v>
      </c>
      <c r="P220" s="1">
        <v>8.1308748801741798E-2</v>
      </c>
      <c r="Q220" s="2">
        <v>-1.56308446275038E-5</v>
      </c>
      <c r="R220">
        <v>0.925967644922018</v>
      </c>
      <c r="S220">
        <v>0.97674301306801004</v>
      </c>
      <c r="T220" s="13" t="str">
        <f t="shared" si="12"/>
        <v>+-</v>
      </c>
      <c r="U220" s="1">
        <v>7.8304446142347203E-2</v>
      </c>
      <c r="V220" s="2">
        <v>3.2640540978594101E-4</v>
      </c>
      <c r="W220">
        <v>2.9307739214322899E-2</v>
      </c>
      <c r="X220">
        <v>0.11196558879797699</v>
      </c>
      <c r="Y220" s="13" t="str">
        <f t="shared" si="13"/>
        <v>++</v>
      </c>
      <c r="Z220" s="1">
        <v>0.14850173541341299</v>
      </c>
      <c r="AA220" s="2">
        <v>1.0868790690596599E-3</v>
      </c>
      <c r="AB220">
        <v>2.9319635565628301E-2</v>
      </c>
      <c r="AC220" s="3">
        <v>0.61584903154872805</v>
      </c>
      <c r="AD220" s="3" t="str">
        <f t="shared" si="14"/>
        <v>++</v>
      </c>
      <c r="AE220" s="1">
        <v>0.143198025056189</v>
      </c>
      <c r="AF220" s="2">
        <v>1.2794196541071399E-3</v>
      </c>
      <c r="AG220">
        <v>4.1867024386062901E-4</v>
      </c>
      <c r="AH220">
        <v>6.5501671166721107E-2</v>
      </c>
      <c r="AI220" t="str">
        <f t="shared" si="15"/>
        <v>++</v>
      </c>
    </row>
    <row r="221" spans="1:35" x14ac:dyDescent="0.3">
      <c r="A221" t="s">
        <v>431</v>
      </c>
      <c r="B221">
        <v>20</v>
      </c>
      <c r="C221" s="4">
        <v>21504446</v>
      </c>
      <c r="D221" t="s">
        <v>43</v>
      </c>
      <c r="F221" t="s">
        <v>67</v>
      </c>
      <c r="G221" s="1">
        <v>3.8895742766183197E-2</v>
      </c>
      <c r="H221" s="3">
        <v>1.8043797068701E-4</v>
      </c>
      <c r="I221">
        <v>7.5798103834479299E-3</v>
      </c>
      <c r="J221">
        <v>3.0135935546938102E-2</v>
      </c>
      <c r="K221" s="1">
        <v>7.4528795913689397E-2</v>
      </c>
      <c r="L221" s="3">
        <v>9.3460989656338298E-4</v>
      </c>
      <c r="M221" s="13">
        <v>7.3860819417787598E-5</v>
      </c>
      <c r="N221" s="1">
        <v>2.05066944552754E-2</v>
      </c>
      <c r="O221" t="s">
        <v>45</v>
      </c>
      <c r="P221" s="1">
        <v>3.8765810984709201E-2</v>
      </c>
      <c r="Q221" s="2">
        <v>2.5861996770655603E-4</v>
      </c>
      <c r="R221">
        <v>3.9060397534774499E-2</v>
      </c>
      <c r="S221">
        <v>0.18361795616825499</v>
      </c>
      <c r="T221" s="13" t="str">
        <f t="shared" si="12"/>
        <v>++</v>
      </c>
      <c r="U221" s="1">
        <v>3.9005159003213899E-2</v>
      </c>
      <c r="V221" s="2">
        <v>1.40140051084777E-4</v>
      </c>
      <c r="W221">
        <v>0.128932907847535</v>
      </c>
      <c r="X221">
        <v>0.33828269750644502</v>
      </c>
      <c r="Y221" s="13" t="str">
        <f t="shared" si="13"/>
        <v>++</v>
      </c>
      <c r="Z221" s="1">
        <v>6.7707269140171999E-2</v>
      </c>
      <c r="AA221" s="2">
        <v>8.1689342358450695E-4</v>
      </c>
      <c r="AB221">
        <v>1.8382659569836299E-2</v>
      </c>
      <c r="AC221" s="3">
        <v>0.59128213744506097</v>
      </c>
      <c r="AD221" s="3" t="str">
        <f t="shared" si="14"/>
        <v>++</v>
      </c>
      <c r="AE221" s="1">
        <v>7.7206404553761696E-2</v>
      </c>
      <c r="AF221" s="2">
        <v>9.9472303843756399E-4</v>
      </c>
      <c r="AG221">
        <v>2.7713250266526599E-3</v>
      </c>
      <c r="AH221">
        <v>0.14990409879699099</v>
      </c>
      <c r="AI221" t="str">
        <f t="shared" si="15"/>
        <v>++</v>
      </c>
    </row>
    <row r="222" spans="1:35" x14ac:dyDescent="0.3">
      <c r="A222" t="s">
        <v>432</v>
      </c>
      <c r="B222">
        <v>7</v>
      </c>
      <c r="C222" s="4">
        <v>27225127</v>
      </c>
      <c r="D222" t="s">
        <v>433</v>
      </c>
      <c r="E222" t="s">
        <v>173</v>
      </c>
      <c r="F222" t="s">
        <v>47</v>
      </c>
      <c r="G222" s="1">
        <v>7.9936159669461507E-2</v>
      </c>
      <c r="H222" s="3">
        <v>3.3653645758750501E-4</v>
      </c>
      <c r="I222">
        <v>8.0086028268691808E-3</v>
      </c>
      <c r="J222">
        <v>3.1629083187285301E-2</v>
      </c>
      <c r="K222" s="1">
        <v>0.30836852466825199</v>
      </c>
      <c r="L222" s="3">
        <v>1.4875483821867701E-3</v>
      </c>
      <c r="M222">
        <v>2.15801200576156E-4</v>
      </c>
      <c r="N222" s="1">
        <v>3.9944642375507898E-2</v>
      </c>
      <c r="O222" t="s">
        <v>45</v>
      </c>
      <c r="P222" s="1">
        <v>8.0605428038282106E-2</v>
      </c>
      <c r="Q222" s="2">
        <v>1.64129291472894E-4</v>
      </c>
      <c r="R222">
        <v>0.47683652543506899</v>
      </c>
      <c r="S222">
        <v>0.767062315957179</v>
      </c>
      <c r="T222" s="13" t="str">
        <f t="shared" si="12"/>
        <v>++</v>
      </c>
      <c r="U222" s="1">
        <v>7.9372565253612595E-2</v>
      </c>
      <c r="V222" s="2">
        <v>6.0642825661398495E-4</v>
      </c>
      <c r="W222">
        <v>4.4045594359468402E-4</v>
      </c>
      <c r="X222">
        <v>3.1165836523914898E-3</v>
      </c>
      <c r="Y222" s="13" t="str">
        <f t="shared" si="13"/>
        <v>++</v>
      </c>
      <c r="Z222" s="1">
        <v>0.30387584573866799</v>
      </c>
      <c r="AA222" s="2">
        <v>1.89536222113847E-3</v>
      </c>
      <c r="AB222">
        <v>1.0814034815807399E-2</v>
      </c>
      <c r="AC222" s="3">
        <v>0.56070765485899798</v>
      </c>
      <c r="AD222" s="3" t="str">
        <f t="shared" si="14"/>
        <v>++</v>
      </c>
      <c r="AE222" s="1">
        <v>0.310132006117248</v>
      </c>
      <c r="AF222" s="2">
        <v>1.1314615485716699E-3</v>
      </c>
      <c r="AG222">
        <v>3.0970650811042701E-2</v>
      </c>
      <c r="AH222">
        <v>0.36384857195060699</v>
      </c>
      <c r="AI222" t="str">
        <f t="shared" si="15"/>
        <v>++</v>
      </c>
    </row>
    <row r="223" spans="1:35" x14ac:dyDescent="0.3">
      <c r="A223" t="s">
        <v>434</v>
      </c>
      <c r="B223">
        <v>6</v>
      </c>
      <c r="C223" s="4">
        <v>27219812</v>
      </c>
      <c r="D223" t="s">
        <v>435</v>
      </c>
      <c r="E223" t="s">
        <v>50</v>
      </c>
      <c r="F223" t="s">
        <v>47</v>
      </c>
      <c r="G223" s="1">
        <v>8.3201786764872998E-2</v>
      </c>
      <c r="H223" s="3">
        <v>2.33654633419496E-4</v>
      </c>
      <c r="I223">
        <v>8.0822899151891895E-3</v>
      </c>
      <c r="J223">
        <v>3.1878658206461498E-2</v>
      </c>
      <c r="K223" s="1">
        <v>0.185309968957828</v>
      </c>
      <c r="L223" s="3">
        <v>1.3601309901198301E-3</v>
      </c>
      <c r="M223" s="13">
        <v>1.40558564897945E-5</v>
      </c>
      <c r="N223" s="1">
        <v>7.1573566992705496E-3</v>
      </c>
      <c r="O223" t="s">
        <v>45</v>
      </c>
      <c r="P223" s="1">
        <v>8.4068356211614695E-2</v>
      </c>
      <c r="Q223" s="2">
        <v>1.5226950806266899E-4</v>
      </c>
      <c r="R223">
        <v>0.455450402428069</v>
      </c>
      <c r="S223">
        <v>0.75227898209123301</v>
      </c>
      <c r="T223" s="13" t="str">
        <f t="shared" si="12"/>
        <v>++</v>
      </c>
      <c r="U223" s="1">
        <v>8.2472044072880002E-2</v>
      </c>
      <c r="V223" s="2">
        <v>3.1526083095839502E-4</v>
      </c>
      <c r="W223">
        <v>1.5511298835266601E-3</v>
      </c>
      <c r="X223">
        <v>9.3833003837068708E-3</v>
      </c>
      <c r="Y223" s="13" t="str">
        <f t="shared" si="13"/>
        <v>++</v>
      </c>
      <c r="Z223" s="1">
        <v>0.183524954944352</v>
      </c>
      <c r="AA223" s="2">
        <v>1.2848748209153299E-3</v>
      </c>
      <c r="AB223">
        <v>3.1645499386073701E-2</v>
      </c>
      <c r="AC223" s="3">
        <v>0.62107834764047598</v>
      </c>
      <c r="AD223" s="3" t="str">
        <f t="shared" si="14"/>
        <v>++</v>
      </c>
      <c r="AE223" s="1">
        <v>0.18601062866405199</v>
      </c>
      <c r="AF223" s="2">
        <v>1.7451648626389501E-3</v>
      </c>
      <c r="AG223" s="13">
        <v>1.81563520382608E-5</v>
      </c>
      <c r="AH223">
        <v>1.14031669804966E-2</v>
      </c>
      <c r="AI223" t="str">
        <f t="shared" si="15"/>
        <v>++</v>
      </c>
    </row>
    <row r="224" spans="1:35" x14ac:dyDescent="0.3">
      <c r="A224" t="s">
        <v>436</v>
      </c>
      <c r="B224">
        <v>7</v>
      </c>
      <c r="C224" s="4">
        <v>27223682</v>
      </c>
      <c r="D224" t="s">
        <v>433</v>
      </c>
      <c r="E224" t="s">
        <v>105</v>
      </c>
      <c r="F224" t="s">
        <v>44</v>
      </c>
      <c r="G224" s="1">
        <v>1.6248673764436498E-2</v>
      </c>
      <c r="H224" s="3">
        <v>4.0653843494921302E-5</v>
      </c>
      <c r="I224">
        <v>8.1966917634247703E-3</v>
      </c>
      <c r="J224">
        <v>3.2274502688208001E-2</v>
      </c>
      <c r="K224" s="1">
        <v>8.0873729157579899E-2</v>
      </c>
      <c r="L224" s="3">
        <v>1.40624936172492E-3</v>
      </c>
      <c r="M224" s="13">
        <v>6.0112546151355699E-6</v>
      </c>
      <c r="N224" s="1">
        <v>4.0285309520965802E-3</v>
      </c>
      <c r="O224" t="s">
        <v>45</v>
      </c>
      <c r="P224" s="1">
        <v>1.6238795451732301E-2</v>
      </c>
      <c r="Q224" s="2">
        <v>6.8016139216377705E-5</v>
      </c>
      <c r="R224">
        <v>5.8353930698841303E-2</v>
      </c>
      <c r="S224">
        <v>0.24065631924181899</v>
      </c>
      <c r="T224" s="13" t="str">
        <f t="shared" si="12"/>
        <v>++</v>
      </c>
      <c r="U224" s="1">
        <v>1.6256992343556001E-2</v>
      </c>
      <c r="V224" s="2">
        <v>4.6306271023077401E-5</v>
      </c>
      <c r="W224">
        <v>1.7163643874629202E-2</v>
      </c>
      <c r="X224">
        <v>7.2587127069389995E-2</v>
      </c>
      <c r="Y224" s="13" t="str">
        <f t="shared" si="13"/>
        <v>++</v>
      </c>
      <c r="Z224" s="1">
        <v>7.7799516900748406E-2</v>
      </c>
      <c r="AA224" s="2">
        <v>1.1208652411062101E-3</v>
      </c>
      <c r="AB224">
        <v>1.37791150016264E-2</v>
      </c>
      <c r="AC224" s="3">
        <v>0.57821045619253497</v>
      </c>
      <c r="AD224" s="3" t="str">
        <f t="shared" si="14"/>
        <v>++</v>
      </c>
      <c r="AE224" s="1">
        <v>8.2080429295775498E-2</v>
      </c>
      <c r="AF224" s="2">
        <v>1.3329391830785499E-3</v>
      </c>
      <c r="AG224">
        <v>2.2173205763957701E-3</v>
      </c>
      <c r="AH224">
        <v>0.13703283255479001</v>
      </c>
      <c r="AI224" t="str">
        <f t="shared" si="15"/>
        <v>++</v>
      </c>
    </row>
    <row r="225" spans="1:35" x14ac:dyDescent="0.3">
      <c r="A225" t="s">
        <v>437</v>
      </c>
      <c r="B225">
        <v>22</v>
      </c>
      <c r="C225" s="4">
        <v>48884960</v>
      </c>
      <c r="D225" t="s">
        <v>202</v>
      </c>
      <c r="E225" t="s">
        <v>58</v>
      </c>
      <c r="F225" t="s">
        <v>47</v>
      </c>
      <c r="G225" s="1">
        <v>3.03659589524094E-2</v>
      </c>
      <c r="H225" s="3">
        <v>1.4084953837895301E-4</v>
      </c>
      <c r="I225">
        <v>8.6112999845348696E-3</v>
      </c>
      <c r="J225">
        <v>3.3692470669696301E-2</v>
      </c>
      <c r="K225" s="1">
        <v>0.18357869937371701</v>
      </c>
      <c r="L225" s="3">
        <v>2.0249045002557801E-3</v>
      </c>
      <c r="M225" s="13">
        <v>2.45114190510302E-6</v>
      </c>
      <c r="N225" s="1">
        <v>2.0711912272815599E-3</v>
      </c>
      <c r="O225" t="s">
        <v>45</v>
      </c>
      <c r="P225" s="1">
        <v>3.0713613404731201E-2</v>
      </c>
      <c r="Q225" s="2">
        <v>9.01616186976572E-5</v>
      </c>
      <c r="R225">
        <v>0.40314418623299197</v>
      </c>
      <c r="S225">
        <v>0.71357860882712298</v>
      </c>
      <c r="T225" s="13" t="str">
        <f t="shared" si="12"/>
        <v>++</v>
      </c>
      <c r="U225" s="1">
        <v>3.0073197308348999E-2</v>
      </c>
      <c r="V225" s="2">
        <v>2.00483608477708E-4</v>
      </c>
      <c r="W225">
        <v>2.8716176623386999E-3</v>
      </c>
      <c r="X225">
        <v>1.5969150750156601E-2</v>
      </c>
      <c r="Y225" s="13" t="str">
        <f t="shared" si="13"/>
        <v>++</v>
      </c>
      <c r="Z225" s="1">
        <v>0.184440684286936</v>
      </c>
      <c r="AA225" s="2">
        <v>2.2708490819587099E-3</v>
      </c>
      <c r="AB225">
        <v>1.15448154133758E-3</v>
      </c>
      <c r="AC225" s="3">
        <v>0.41582777939091897</v>
      </c>
      <c r="AD225" s="3" t="str">
        <f t="shared" si="14"/>
        <v>++</v>
      </c>
      <c r="AE225" s="1">
        <v>0.18324035015544399</v>
      </c>
      <c r="AF225" s="2">
        <v>1.81332700200298E-3</v>
      </c>
      <c r="AG225">
        <v>2.1115186480143602E-3</v>
      </c>
      <c r="AH225">
        <v>0.13427815352849901</v>
      </c>
      <c r="AI225" t="str">
        <f t="shared" si="15"/>
        <v>++</v>
      </c>
    </row>
    <row r="226" spans="1:35" x14ac:dyDescent="0.3">
      <c r="A226" t="s">
        <v>438</v>
      </c>
      <c r="B226">
        <v>1</v>
      </c>
      <c r="C226" s="4">
        <v>117664976</v>
      </c>
      <c r="D226" t="s">
        <v>439</v>
      </c>
      <c r="E226" t="s">
        <v>62</v>
      </c>
      <c r="F226" t="s">
        <v>47</v>
      </c>
      <c r="G226" s="1">
        <v>4.1623050050770598E-2</v>
      </c>
      <c r="H226" s="3">
        <v>1.18320842927001E-4</v>
      </c>
      <c r="I226">
        <v>9.0987731393186808E-3</v>
      </c>
      <c r="J226">
        <v>3.5339721058919998E-2</v>
      </c>
      <c r="K226" s="1">
        <v>9.4115401490675099E-2</v>
      </c>
      <c r="L226" s="3">
        <v>8.8754536623111596E-4</v>
      </c>
      <c r="M226" s="13">
        <v>8.2823413068856805E-5</v>
      </c>
      <c r="N226" s="1">
        <v>2.2066857045107299E-2</v>
      </c>
      <c r="O226" t="s">
        <v>45</v>
      </c>
      <c r="P226" s="1">
        <v>4.2579437077465102E-2</v>
      </c>
      <c r="Q226" s="2">
        <v>9.3465126538049895E-5</v>
      </c>
      <c r="R226">
        <v>0.29520968975247203</v>
      </c>
      <c r="S226">
        <v>0.61799376026238495</v>
      </c>
      <c r="T226" s="13" t="str">
        <f t="shared" si="12"/>
        <v>++</v>
      </c>
      <c r="U226" s="1">
        <v>4.0817671501975301E-2</v>
      </c>
      <c r="V226" s="2">
        <v>1.15727741940538E-4</v>
      </c>
      <c r="W226">
        <v>5.5033066994537999E-2</v>
      </c>
      <c r="X226">
        <v>0.18327480739232299</v>
      </c>
      <c r="Y226" s="13" t="str">
        <f t="shared" si="13"/>
        <v>++</v>
      </c>
      <c r="Z226" s="1">
        <v>9.0065822947509394E-2</v>
      </c>
      <c r="AA226" s="2">
        <v>1.2373351825623699E-3</v>
      </c>
      <c r="AB226">
        <v>4.9664278043788797E-4</v>
      </c>
      <c r="AC226" s="3">
        <v>0.37258064554672199</v>
      </c>
      <c r="AD226" s="3" t="str">
        <f t="shared" si="14"/>
        <v>++</v>
      </c>
      <c r="AE226" s="1">
        <v>9.5704955685188803E-2</v>
      </c>
      <c r="AF226" s="2">
        <v>6.9714190521065998E-4</v>
      </c>
      <c r="AG226">
        <v>2.37435806649853E-2</v>
      </c>
      <c r="AH226">
        <v>0.33224103564697599</v>
      </c>
      <c r="AI226" t="str">
        <f t="shared" si="15"/>
        <v>++</v>
      </c>
    </row>
    <row r="227" spans="1:35" x14ac:dyDescent="0.3">
      <c r="A227" t="s">
        <v>440</v>
      </c>
      <c r="B227">
        <v>8</v>
      </c>
      <c r="C227" s="4">
        <v>75232650</v>
      </c>
      <c r="D227" t="s">
        <v>441</v>
      </c>
      <c r="E227" t="s">
        <v>50</v>
      </c>
      <c r="F227" t="s">
        <v>47</v>
      </c>
      <c r="G227" s="1">
        <v>2.58395923902364E-2</v>
      </c>
      <c r="H227" s="3">
        <v>1.10541979427169E-4</v>
      </c>
      <c r="I227">
        <v>9.1964154874594507E-3</v>
      </c>
      <c r="J227">
        <v>3.5682071663942598E-2</v>
      </c>
      <c r="K227" s="1">
        <v>7.6069780698081499E-2</v>
      </c>
      <c r="L227" s="3">
        <v>9.4086575334499298E-4</v>
      </c>
      <c r="M227" s="13">
        <v>4.6720080489036599E-5</v>
      </c>
      <c r="N227" s="1">
        <v>1.5288960596031499E-2</v>
      </c>
      <c r="O227" t="s">
        <v>45</v>
      </c>
      <c r="P227" s="1">
        <v>2.6550364943987399E-2</v>
      </c>
      <c r="Q227" s="2">
        <v>1.34755072916105E-4</v>
      </c>
      <c r="R227">
        <v>0.15794975834094899</v>
      </c>
      <c r="S227">
        <v>0.44356632389513101</v>
      </c>
      <c r="T227" s="13" t="str">
        <f t="shared" si="12"/>
        <v>++</v>
      </c>
      <c r="U227" s="1">
        <v>2.5241047081814402E-2</v>
      </c>
      <c r="V227" s="2">
        <v>1.10744066837761E-4</v>
      </c>
      <c r="W227">
        <v>1.97072862409754E-2</v>
      </c>
      <c r="X227">
        <v>8.1336849759184704E-2</v>
      </c>
      <c r="Y227" s="13" t="str">
        <f t="shared" si="13"/>
        <v>++</v>
      </c>
      <c r="Z227" s="1">
        <v>7.0636028582356097E-2</v>
      </c>
      <c r="AA227" s="2">
        <v>9.5805625345363405E-4</v>
      </c>
      <c r="AB227">
        <v>1.04779646653732E-2</v>
      </c>
      <c r="AC227" s="3">
        <v>0.55829614495277602</v>
      </c>
      <c r="AD227" s="3" t="str">
        <f t="shared" si="14"/>
        <v>++</v>
      </c>
      <c r="AE227" s="1">
        <v>7.8202655360328902E-2</v>
      </c>
      <c r="AF227" s="2">
        <v>1.0751852601458001E-3</v>
      </c>
      <c r="AG227">
        <v>7.74346966005543E-4</v>
      </c>
      <c r="AH227">
        <v>8.6626743256602995E-2</v>
      </c>
      <c r="AI227" t="str">
        <f t="shared" si="15"/>
        <v>++</v>
      </c>
    </row>
    <row r="228" spans="1:35" x14ac:dyDescent="0.3">
      <c r="A228" t="s">
        <v>442</v>
      </c>
      <c r="B228">
        <v>15</v>
      </c>
      <c r="C228" s="4">
        <v>48470678</v>
      </c>
      <c r="D228" t="s">
        <v>443</v>
      </c>
      <c r="E228" t="s">
        <v>124</v>
      </c>
      <c r="F228" t="s">
        <v>67</v>
      </c>
      <c r="G228" s="1">
        <v>3.9886277479133897E-2</v>
      </c>
      <c r="H228" s="3">
        <v>1.3889048160054701E-4</v>
      </c>
      <c r="I228">
        <v>9.9664626866267595E-3</v>
      </c>
      <c r="J228">
        <v>3.82846257327039E-2</v>
      </c>
      <c r="K228" s="1">
        <v>0.120596769346187</v>
      </c>
      <c r="L228" s="3">
        <v>1.0353914564665901E-3</v>
      </c>
      <c r="M228" s="13">
        <v>1.33389288944282E-5</v>
      </c>
      <c r="N228" s="1">
        <v>6.8924381765277801E-3</v>
      </c>
      <c r="O228" t="s">
        <v>45</v>
      </c>
      <c r="P228" s="1">
        <v>4.2109390662238601E-2</v>
      </c>
      <c r="Q228" s="2">
        <v>1.08279076287347E-4</v>
      </c>
      <c r="R228">
        <v>0.32435380037354999</v>
      </c>
      <c r="S228">
        <v>0.64614598807949797</v>
      </c>
      <c r="T228" s="13" t="str">
        <f t="shared" si="12"/>
        <v>++</v>
      </c>
      <c r="U228" s="1">
        <v>3.8014182167045697E-2</v>
      </c>
      <c r="V228" s="2">
        <v>1.3999042765742501E-4</v>
      </c>
      <c r="W228">
        <v>4.8971017284340702E-2</v>
      </c>
      <c r="X228">
        <v>0.16758847767420099</v>
      </c>
      <c r="Y228" s="13" t="str">
        <f t="shared" si="13"/>
        <v>++</v>
      </c>
      <c r="Z228" s="1">
        <v>0.121579321741366</v>
      </c>
      <c r="AA228" s="2">
        <v>5.7115313254249198E-4</v>
      </c>
      <c r="AB228">
        <v>0.16724448430174199</v>
      </c>
      <c r="AC228" s="3">
        <v>0.73714708467437495</v>
      </c>
      <c r="AD228" s="3" t="str">
        <f t="shared" si="14"/>
        <v>++</v>
      </c>
      <c r="AE228" s="1">
        <v>0.120211094574248</v>
      </c>
      <c r="AF228" s="2">
        <v>1.36077213738284E-3</v>
      </c>
      <c r="AG228" s="13">
        <v>1.91735853485096E-5</v>
      </c>
      <c r="AH228">
        <v>1.1768024547760899E-2</v>
      </c>
      <c r="AI228" t="str">
        <f t="shared" si="15"/>
        <v>++</v>
      </c>
    </row>
    <row r="229" spans="1:35" x14ac:dyDescent="0.3">
      <c r="A229" t="s">
        <v>444</v>
      </c>
      <c r="B229">
        <v>5</v>
      </c>
      <c r="C229" s="4">
        <v>140793358</v>
      </c>
      <c r="D229" t="s">
        <v>445</v>
      </c>
      <c r="E229" t="s">
        <v>446</v>
      </c>
      <c r="F229" t="s">
        <v>44</v>
      </c>
      <c r="G229" s="1">
        <v>0.187651284999093</v>
      </c>
      <c r="H229" s="3">
        <v>5.8321293137762796E-4</v>
      </c>
      <c r="I229">
        <v>1.02204280681783E-2</v>
      </c>
      <c r="J229">
        <v>3.9137119078376303E-2</v>
      </c>
      <c r="K229" s="1">
        <v>0.36150207455219502</v>
      </c>
      <c r="L229" s="3">
        <v>1.86499323905641E-3</v>
      </c>
      <c r="M229">
        <v>1.71676215460003E-4</v>
      </c>
      <c r="N229" s="1">
        <v>3.4779221967994503E-2</v>
      </c>
      <c r="O229" t="s">
        <v>45</v>
      </c>
      <c r="P229" s="1">
        <v>0.18286819757256201</v>
      </c>
      <c r="Q229" s="2">
        <v>1.12606437588026E-3</v>
      </c>
      <c r="R229">
        <v>1.8461984371674098E-2</v>
      </c>
      <c r="S229">
        <v>0.108336046865981</v>
      </c>
      <c r="T229" s="13" t="str">
        <f t="shared" si="12"/>
        <v>++</v>
      </c>
      <c r="U229" s="1">
        <v>0.19167914809511899</v>
      </c>
      <c r="V229" s="2">
        <v>3.0818264402214898E-4</v>
      </c>
      <c r="W229">
        <v>0.26778732312395398</v>
      </c>
      <c r="X229">
        <v>0.53560684199058095</v>
      </c>
      <c r="Y229" s="13" t="str">
        <f t="shared" si="13"/>
        <v>++</v>
      </c>
      <c r="Z229" s="1">
        <v>0.37110641465486499</v>
      </c>
      <c r="AA229" s="2">
        <v>2.3442764761452302E-3</v>
      </c>
      <c r="AB229">
        <v>8.0219007546454904E-3</v>
      </c>
      <c r="AC229" s="3">
        <v>0.54163533549095899</v>
      </c>
      <c r="AD229" s="3" t="str">
        <f t="shared" si="14"/>
        <v>++</v>
      </c>
      <c r="AE229" s="1">
        <v>0.357732146661427</v>
      </c>
      <c r="AF229" s="2">
        <v>1.43350482607664E-3</v>
      </c>
      <c r="AG229">
        <v>3.1197848417519301E-2</v>
      </c>
      <c r="AH229">
        <v>0.36460156246225001</v>
      </c>
      <c r="AI229" t="str">
        <f t="shared" si="15"/>
        <v>++</v>
      </c>
    </row>
    <row r="230" spans="1:35" x14ac:dyDescent="0.3">
      <c r="A230" t="s">
        <v>447</v>
      </c>
      <c r="B230">
        <v>6</v>
      </c>
      <c r="C230" s="4">
        <v>3228365</v>
      </c>
      <c r="D230" t="s">
        <v>448</v>
      </c>
      <c r="E230" t="s">
        <v>58</v>
      </c>
      <c r="F230" t="s">
        <v>47</v>
      </c>
      <c r="G230" s="1">
        <v>2.21119963554222E-2</v>
      </c>
      <c r="H230" s="3">
        <v>8.6109277993045601E-5</v>
      </c>
      <c r="I230">
        <v>1.02878007687089E-2</v>
      </c>
      <c r="J230">
        <v>3.9360594856670303E-2</v>
      </c>
      <c r="K230" s="1">
        <v>0.12856175021607699</v>
      </c>
      <c r="L230" s="3">
        <v>1.13584860156301E-3</v>
      </c>
      <c r="M230" s="13">
        <v>3.8716579526069301E-6</v>
      </c>
      <c r="N230" s="1">
        <v>2.92110457580824E-3</v>
      </c>
      <c r="O230" t="s">
        <v>45</v>
      </c>
      <c r="P230" s="1">
        <v>2.3107899774632699E-2</v>
      </c>
      <c r="Q230" s="2">
        <v>1.47069013531101E-5</v>
      </c>
      <c r="R230">
        <v>0.83278305682527798</v>
      </c>
      <c r="S230">
        <v>0.94455841970746102</v>
      </c>
      <c r="T230" s="13" t="str">
        <f t="shared" si="12"/>
        <v>++</v>
      </c>
      <c r="U230" s="1">
        <v>2.1273340844508201E-2</v>
      </c>
      <c r="V230" s="2">
        <v>9.7702339775569396E-5</v>
      </c>
      <c r="W230">
        <v>2.1774531425052802E-2</v>
      </c>
      <c r="X230">
        <v>8.8141375656095394E-2</v>
      </c>
      <c r="Y230" s="13" t="str">
        <f t="shared" si="13"/>
        <v>++</v>
      </c>
      <c r="Z230" s="1">
        <v>0.123172209428179</v>
      </c>
      <c r="AA230" s="2">
        <v>1.33112246422473E-3</v>
      </c>
      <c r="AB230">
        <v>7.6057522046518505E-4</v>
      </c>
      <c r="AC230" s="3">
        <v>0.39247323916517202</v>
      </c>
      <c r="AD230" s="3" t="str">
        <f t="shared" si="14"/>
        <v>++</v>
      </c>
      <c r="AE230" s="1">
        <v>0.13067727089917799</v>
      </c>
      <c r="AF230" s="2">
        <v>1.1654482141880099E-3</v>
      </c>
      <c r="AG230">
        <v>7.0994212918553702E-4</v>
      </c>
      <c r="AH230">
        <v>8.3108631266076705E-2</v>
      </c>
      <c r="AI230" t="str">
        <f t="shared" si="15"/>
        <v>++</v>
      </c>
    </row>
    <row r="231" spans="1:35" x14ac:dyDescent="0.3">
      <c r="A231" t="s">
        <v>449</v>
      </c>
      <c r="B231">
        <v>18</v>
      </c>
      <c r="C231" s="4">
        <v>76740962</v>
      </c>
      <c r="D231" t="s">
        <v>450</v>
      </c>
      <c r="E231" t="s">
        <v>50</v>
      </c>
      <c r="F231" t="s">
        <v>47</v>
      </c>
      <c r="G231" s="1">
        <v>2.9219370963709398E-2</v>
      </c>
      <c r="H231" s="3">
        <v>1.0603527391228499E-4</v>
      </c>
      <c r="I231">
        <v>1.02969965885425E-2</v>
      </c>
      <c r="J231">
        <v>3.9391032305008199E-2</v>
      </c>
      <c r="K231" s="1">
        <v>0.127052894921791</v>
      </c>
      <c r="L231" s="3">
        <v>1.5530349770115201E-3</v>
      </c>
      <c r="M231">
        <v>2.5477756421141899E-4</v>
      </c>
      <c r="N231" s="1">
        <v>4.3905328166415798E-2</v>
      </c>
      <c r="O231" t="s">
        <v>45</v>
      </c>
      <c r="P231" s="1">
        <v>2.9988760713696098E-2</v>
      </c>
      <c r="Q231" s="2">
        <v>1.7574177582374399E-4</v>
      </c>
      <c r="R231">
        <v>4.0426862958947499E-3</v>
      </c>
      <c r="S231">
        <v>3.4436219513381397E-2</v>
      </c>
      <c r="T231" s="13" t="str">
        <f t="shared" si="12"/>
        <v>++</v>
      </c>
      <c r="U231" s="1">
        <v>2.8571463805825901E-2</v>
      </c>
      <c r="V231" s="2">
        <v>5.8481481059005901E-5</v>
      </c>
      <c r="W231">
        <v>0.36545622132887701</v>
      </c>
      <c r="X231">
        <v>0.63729603897506604</v>
      </c>
      <c r="Y231" s="13" t="str">
        <f t="shared" si="13"/>
        <v>++</v>
      </c>
      <c r="Z231" s="1">
        <v>0.119248388956426</v>
      </c>
      <c r="AA231" s="2">
        <v>1.9599989146425402E-3</v>
      </c>
      <c r="AB231">
        <v>1.6940280818949899E-3</v>
      </c>
      <c r="AC231" s="3">
        <v>0.44293004285489701</v>
      </c>
      <c r="AD231" s="3" t="str">
        <f t="shared" si="14"/>
        <v>++</v>
      </c>
      <c r="AE231" s="1">
        <v>0.130116345861467</v>
      </c>
      <c r="AF231" s="2">
        <v>1.38460800378685E-3</v>
      </c>
      <c r="AG231">
        <v>2.1818145703759499E-2</v>
      </c>
      <c r="AH231">
        <v>0.32207396272252498</v>
      </c>
      <c r="AI231" t="str">
        <f t="shared" si="15"/>
        <v>++</v>
      </c>
    </row>
    <row r="232" spans="1:35" x14ac:dyDescent="0.3">
      <c r="A232" t="s">
        <v>451</v>
      </c>
      <c r="B232">
        <v>5</v>
      </c>
      <c r="C232" s="4">
        <v>141263164</v>
      </c>
      <c r="D232" t="s">
        <v>43</v>
      </c>
      <c r="F232" t="s">
        <v>47</v>
      </c>
      <c r="G232" s="1">
        <v>2.6574602305701699E-2</v>
      </c>
      <c r="H232" s="3">
        <v>7.3801726327079204E-5</v>
      </c>
      <c r="I232">
        <v>1.06375794407158E-2</v>
      </c>
      <c r="J232">
        <v>4.0517788546786601E-2</v>
      </c>
      <c r="K232" s="1">
        <v>0.18595593739760999</v>
      </c>
      <c r="L232" s="3">
        <v>2.02427209194036E-3</v>
      </c>
      <c r="M232" s="13">
        <v>9.1507562451924401E-6</v>
      </c>
      <c r="N232" s="1">
        <v>5.3087437051918601E-3</v>
      </c>
      <c r="O232" t="s">
        <v>45</v>
      </c>
      <c r="P232" s="1">
        <v>2.72874864871357E-2</v>
      </c>
      <c r="Q232" s="2">
        <v>1.3207925945795101E-4</v>
      </c>
      <c r="R232">
        <v>2.7740544030618701E-2</v>
      </c>
      <c r="S232">
        <v>0.14452462651749701</v>
      </c>
      <c r="T232" s="13" t="str">
        <f t="shared" si="12"/>
        <v>++</v>
      </c>
      <c r="U232" s="1">
        <v>2.5974278784494102E-2</v>
      </c>
      <c r="V232" s="2">
        <v>2.9077580519304698E-5</v>
      </c>
      <c r="W232">
        <v>0.43103080275135103</v>
      </c>
      <c r="X232">
        <v>0.69432335422934799</v>
      </c>
      <c r="Y232" s="13" t="str">
        <f t="shared" si="13"/>
        <v>++</v>
      </c>
      <c r="Z232" s="1">
        <v>0.178761741989935</v>
      </c>
      <c r="AA232" s="2">
        <v>1.7904166047471399E-3</v>
      </c>
      <c r="AB232">
        <v>1.3460289320016999E-2</v>
      </c>
      <c r="AC232" s="3">
        <v>0.57659922674950403</v>
      </c>
      <c r="AD232" s="3" t="str">
        <f t="shared" si="14"/>
        <v>++</v>
      </c>
      <c r="AE232" s="1">
        <v>0.18877982718379899</v>
      </c>
      <c r="AF232" s="2">
        <v>2.5332186052490799E-3</v>
      </c>
      <c r="AG232" s="13">
        <v>6.4520140784185402E-5</v>
      </c>
      <c r="AH232">
        <v>2.45068651139723E-2</v>
      </c>
      <c r="AI232" t="str">
        <f t="shared" si="15"/>
        <v>++</v>
      </c>
    </row>
    <row r="233" spans="1:35" x14ac:dyDescent="0.3">
      <c r="A233" t="s">
        <v>452</v>
      </c>
      <c r="B233">
        <v>8</v>
      </c>
      <c r="C233" s="4">
        <v>126011784</v>
      </c>
      <c r="D233" t="s">
        <v>453</v>
      </c>
      <c r="E233" t="s">
        <v>153</v>
      </c>
      <c r="F233" t="s">
        <v>67</v>
      </c>
      <c r="G233" s="1">
        <v>1.88475275453381E-2</v>
      </c>
      <c r="H233" s="3">
        <v>6.8752852786588506E-5</v>
      </c>
      <c r="I233">
        <v>1.0931283955477E-2</v>
      </c>
      <c r="J233">
        <v>4.1478209039488102E-2</v>
      </c>
      <c r="K233" s="1">
        <v>0.14457858959049499</v>
      </c>
      <c r="L233" s="3">
        <v>1.51798091190894E-3</v>
      </c>
      <c r="M233" s="13">
        <v>6.3259500880916305E-5</v>
      </c>
      <c r="N233" s="1">
        <v>1.8349766297817101E-2</v>
      </c>
      <c r="O233" t="s">
        <v>45</v>
      </c>
      <c r="P233" s="1">
        <v>1.94080233590599E-2</v>
      </c>
      <c r="Q233" s="2">
        <v>4.81918658095881E-5</v>
      </c>
      <c r="R233">
        <v>0.224139429882731</v>
      </c>
      <c r="S233">
        <v>0.53697029697503595</v>
      </c>
      <c r="T233" s="13" t="str">
        <f t="shared" si="12"/>
        <v>++</v>
      </c>
      <c r="U233" s="1">
        <v>1.8375531070624999E-2</v>
      </c>
      <c r="V233" s="2">
        <v>6.7440001264889606E-5</v>
      </c>
      <c r="W233">
        <v>0.120409254848372</v>
      </c>
      <c r="X233">
        <v>0.32279174962440299</v>
      </c>
      <c r="Y233" s="13" t="str">
        <f t="shared" si="13"/>
        <v>++</v>
      </c>
      <c r="Z233" s="1">
        <v>0.14005026777575599</v>
      </c>
      <c r="AA233" s="2">
        <v>1.71570134633681E-3</v>
      </c>
      <c r="AB233">
        <v>8.2400408748647593E-3</v>
      </c>
      <c r="AC233" s="3">
        <v>0.54350483039990205</v>
      </c>
      <c r="AD233" s="3" t="str">
        <f t="shared" si="14"/>
        <v>++</v>
      </c>
      <c r="AE233" s="1">
        <v>0.14635606170469101</v>
      </c>
      <c r="AF233" s="2">
        <v>1.3783849805357299E-3</v>
      </c>
      <c r="AG233">
        <v>7.6979796553797901E-3</v>
      </c>
      <c r="AH233">
        <v>0.22339682461271201</v>
      </c>
      <c r="AI233" t="str">
        <f t="shared" si="15"/>
        <v>++</v>
      </c>
    </row>
    <row r="234" spans="1:35" x14ac:dyDescent="0.3">
      <c r="A234" t="s">
        <v>454</v>
      </c>
      <c r="B234">
        <v>4</v>
      </c>
      <c r="C234" s="4">
        <v>111544463</v>
      </c>
      <c r="D234" t="s">
        <v>87</v>
      </c>
      <c r="E234" t="s">
        <v>455</v>
      </c>
      <c r="F234" t="s">
        <v>47</v>
      </c>
      <c r="G234" s="1">
        <v>2.5472866105432899E-2</v>
      </c>
      <c r="H234" s="3">
        <v>8.6712625211342095E-5</v>
      </c>
      <c r="I234">
        <v>1.10398345055862E-2</v>
      </c>
      <c r="J234">
        <v>4.1829673478076299E-2</v>
      </c>
      <c r="K234" s="1">
        <v>0.13816854376861401</v>
      </c>
      <c r="L234" s="3">
        <v>1.39275239240548E-3</v>
      </c>
      <c r="M234">
        <v>1.58904635472996E-4</v>
      </c>
      <c r="N234" s="1">
        <v>3.3187446572523302E-2</v>
      </c>
      <c r="O234" t="s">
        <v>45</v>
      </c>
      <c r="P234" s="1">
        <v>2.6462774407081301E-2</v>
      </c>
      <c r="Q234" s="2">
        <v>1.66499631540545E-4</v>
      </c>
      <c r="R234">
        <v>1.81390939018253E-2</v>
      </c>
      <c r="S234">
        <v>0.106940667770427</v>
      </c>
      <c r="T234" s="13" t="str">
        <f t="shared" si="12"/>
        <v>++</v>
      </c>
      <c r="U234" s="1">
        <v>2.4639259114571099E-2</v>
      </c>
      <c r="V234" s="2">
        <v>5.6526522948749599E-5</v>
      </c>
      <c r="W234">
        <v>0.187915268045135</v>
      </c>
      <c r="X234">
        <v>0.43267648995510499</v>
      </c>
      <c r="Y234" s="13" t="str">
        <f t="shared" si="13"/>
        <v>++</v>
      </c>
      <c r="Z234" s="1">
        <v>0.13295655567671999</v>
      </c>
      <c r="AA234" s="2">
        <v>1.4213364594502201E-3</v>
      </c>
      <c r="AB234">
        <v>4.9835470659995898E-2</v>
      </c>
      <c r="AC234" s="3">
        <v>0.64523829614838002</v>
      </c>
      <c r="AD234" s="3" t="str">
        <f t="shared" si="14"/>
        <v>++</v>
      </c>
      <c r="AE234" s="1">
        <v>0.14021437087010499</v>
      </c>
      <c r="AF234" s="2">
        <v>1.5756676567003E-3</v>
      </c>
      <c r="AG234">
        <v>7.1254673876952005E-4</v>
      </c>
      <c r="AH234">
        <v>8.3311288581813595E-2</v>
      </c>
      <c r="AI234" t="str">
        <f t="shared" si="15"/>
        <v>++</v>
      </c>
    </row>
    <row r="235" spans="1:35" x14ac:dyDescent="0.3">
      <c r="A235" t="s">
        <v>456</v>
      </c>
      <c r="B235">
        <v>2</v>
      </c>
      <c r="C235" s="4">
        <v>223165891</v>
      </c>
      <c r="D235" t="s">
        <v>457</v>
      </c>
      <c r="E235" t="s">
        <v>121</v>
      </c>
      <c r="F235" t="s">
        <v>44</v>
      </c>
      <c r="G235" s="1">
        <v>3.1643819444759601E-2</v>
      </c>
      <c r="H235" s="3">
        <v>8.9564181929442999E-5</v>
      </c>
      <c r="I235">
        <v>1.13402436482887E-2</v>
      </c>
      <c r="J235">
        <v>4.2817456739631797E-2</v>
      </c>
      <c r="K235" s="1">
        <v>7.5518446923185198E-2</v>
      </c>
      <c r="L235" s="3">
        <v>7.8906937882258798E-4</v>
      </c>
      <c r="M235">
        <v>2.2905736803725699E-4</v>
      </c>
      <c r="N235" s="1">
        <v>4.1361304340224302E-2</v>
      </c>
      <c r="O235" t="s">
        <v>45</v>
      </c>
      <c r="P235" s="1">
        <v>3.1738462898149702E-2</v>
      </c>
      <c r="Q235" s="2">
        <v>3.52002601577632E-5</v>
      </c>
      <c r="R235">
        <v>0.597704317377037</v>
      </c>
      <c r="S235">
        <v>0.83983494956511795</v>
      </c>
      <c r="T235" s="13" t="str">
        <f t="shared" si="12"/>
        <v>++</v>
      </c>
      <c r="U235" s="1">
        <v>3.1564119694536402E-2</v>
      </c>
      <c r="V235" s="2">
        <v>1.18954359384127E-4</v>
      </c>
      <c r="W235">
        <v>1.1724913913667701E-2</v>
      </c>
      <c r="X235">
        <v>5.2893910206600697E-2</v>
      </c>
      <c r="Y235" s="13" t="str">
        <f t="shared" si="13"/>
        <v>++</v>
      </c>
      <c r="Z235" s="1">
        <v>7.35303576654599E-2</v>
      </c>
      <c r="AA235" s="2">
        <v>9.6428101484675804E-4</v>
      </c>
      <c r="AB235">
        <v>1.9527354349804099E-2</v>
      </c>
      <c r="AC235" s="3">
        <v>0.59620000733607603</v>
      </c>
      <c r="AD235" s="3" t="str">
        <f t="shared" si="14"/>
        <v>++</v>
      </c>
      <c r="AE235" s="1">
        <v>7.6298818407526003E-2</v>
      </c>
      <c r="AF235" s="2">
        <v>8.6196436673169395E-4</v>
      </c>
      <c r="AG235">
        <v>1.35867372010229E-3</v>
      </c>
      <c r="AH235">
        <v>0.11182059542195601</v>
      </c>
      <c r="AI235" t="str">
        <f t="shared" si="15"/>
        <v>++</v>
      </c>
    </row>
    <row r="236" spans="1:35" x14ac:dyDescent="0.3">
      <c r="A236" t="s">
        <v>458</v>
      </c>
      <c r="B236">
        <v>9</v>
      </c>
      <c r="C236" s="4">
        <v>139487958</v>
      </c>
      <c r="D236" t="s">
        <v>43</v>
      </c>
      <c r="F236" t="s">
        <v>51</v>
      </c>
      <c r="G236" s="1">
        <v>0.95715999373071703</v>
      </c>
      <c r="H236" s="3">
        <v>3.7749019977029402E-4</v>
      </c>
      <c r="I236">
        <v>1.1720603543419399E-2</v>
      </c>
      <c r="J236">
        <v>4.4067365321157299E-2</v>
      </c>
      <c r="K236" s="1">
        <v>0.96307544547146795</v>
      </c>
      <c r="L236" s="3">
        <v>-6.2632571195354598E-4</v>
      </c>
      <c r="M236">
        <v>1.08669294865547E-4</v>
      </c>
      <c r="N236" s="1">
        <v>2.6351035914519701E-2</v>
      </c>
      <c r="O236" t="s">
        <v>52</v>
      </c>
      <c r="P236" s="1">
        <v>0.95334557141094001</v>
      </c>
      <c r="Q236" s="2">
        <v>4.9879540450436404E-4</v>
      </c>
      <c r="R236">
        <v>0.21649305728794599</v>
      </c>
      <c r="S236">
        <v>0.52705569255664297</v>
      </c>
      <c r="T236" s="13" t="str">
        <f t="shared" si="12"/>
        <v>++</v>
      </c>
      <c r="U236" s="1">
        <v>0.96037213884210904</v>
      </c>
      <c r="V236" s="2">
        <v>2.66878436441515E-4</v>
      </c>
      <c r="W236">
        <v>1.30390269607826E-2</v>
      </c>
      <c r="X236">
        <v>5.7817270157313E-2</v>
      </c>
      <c r="Y236" s="13" t="str">
        <f t="shared" si="13"/>
        <v>++</v>
      </c>
      <c r="Z236" s="1">
        <v>0.96498335905647703</v>
      </c>
      <c r="AA236" s="2">
        <v>-5.49524072635628E-4</v>
      </c>
      <c r="AB236">
        <v>1.27626596735769E-2</v>
      </c>
      <c r="AC236" s="3">
        <v>0.57324356942577004</v>
      </c>
      <c r="AD236" s="3" t="str">
        <f t="shared" si="14"/>
        <v>--</v>
      </c>
      <c r="AE236" s="1">
        <v>0.96232654481193103</v>
      </c>
      <c r="AF236" s="2">
        <v>-7.4744788265550396E-4</v>
      </c>
      <c r="AG236">
        <v>1.5061305488644899E-3</v>
      </c>
      <c r="AH236">
        <v>0.11654139026478</v>
      </c>
      <c r="AI236" t="str">
        <f t="shared" si="15"/>
        <v>--</v>
      </c>
    </row>
    <row r="237" spans="1:35" x14ac:dyDescent="0.3">
      <c r="A237" t="s">
        <v>459</v>
      </c>
      <c r="B237">
        <v>11</v>
      </c>
      <c r="C237" s="4">
        <v>134025433</v>
      </c>
      <c r="D237" t="s">
        <v>460</v>
      </c>
      <c r="E237" t="s">
        <v>50</v>
      </c>
      <c r="F237" t="s">
        <v>51</v>
      </c>
      <c r="G237" s="1">
        <v>0.97007061286625895</v>
      </c>
      <c r="H237" s="3">
        <v>-1.91921284385736E-4</v>
      </c>
      <c r="I237">
        <v>1.1744416263313099E-2</v>
      </c>
      <c r="J237">
        <v>4.4144069542953003E-2</v>
      </c>
      <c r="K237" s="1">
        <v>0.98865700720009997</v>
      </c>
      <c r="L237" s="3">
        <v>-2.06530445285489E-4</v>
      </c>
      <c r="M237" s="13">
        <v>7.5243274349412299E-5</v>
      </c>
      <c r="N237" s="1">
        <v>2.0775101572657901E-2</v>
      </c>
      <c r="O237" t="s">
        <v>106</v>
      </c>
      <c r="P237" s="1">
        <v>0.97068297811092996</v>
      </c>
      <c r="Q237" s="2">
        <v>-1.89354077936143E-4</v>
      </c>
      <c r="R237">
        <v>0.21108396130210599</v>
      </c>
      <c r="S237">
        <v>0.51994836915628295</v>
      </c>
      <c r="T237" s="13" t="str">
        <f t="shared" si="12"/>
        <v>--</v>
      </c>
      <c r="U237" s="1">
        <v>0.96955493687074601</v>
      </c>
      <c r="V237" s="2">
        <v>-2.43157844187419E-4</v>
      </c>
      <c r="W237">
        <v>1.1201877797374299E-2</v>
      </c>
      <c r="X237">
        <v>5.0928294655288898E-2</v>
      </c>
      <c r="Y237" s="13" t="str">
        <f t="shared" si="13"/>
        <v>--</v>
      </c>
      <c r="Z237" s="1">
        <v>0.98887486992642204</v>
      </c>
      <c r="AA237" s="2">
        <v>-8.9654032387054402E-5</v>
      </c>
      <c r="AB237">
        <v>0.263175256307497</v>
      </c>
      <c r="AC237" s="3">
        <v>0.78702035006154802</v>
      </c>
      <c r="AD237" s="3" t="str">
        <f t="shared" si="14"/>
        <v>--</v>
      </c>
      <c r="AE237" s="1">
        <v>0.98857149098976804</v>
      </c>
      <c r="AF237" s="2">
        <v>-2.8901359985510501E-4</v>
      </c>
      <c r="AG237">
        <v>1.0493349067223299E-4</v>
      </c>
      <c r="AH237">
        <v>3.2456643066228599E-2</v>
      </c>
      <c r="AI237" t="str">
        <f t="shared" si="15"/>
        <v>--</v>
      </c>
    </row>
    <row r="238" spans="1:35" x14ac:dyDescent="0.3">
      <c r="A238" t="s">
        <v>461</v>
      </c>
      <c r="B238">
        <v>14</v>
      </c>
      <c r="C238" s="4">
        <v>105070864</v>
      </c>
      <c r="D238" t="s">
        <v>462</v>
      </c>
      <c r="E238" t="s">
        <v>153</v>
      </c>
      <c r="F238" t="s">
        <v>47</v>
      </c>
      <c r="G238" s="1">
        <v>3.5063718702472699E-2</v>
      </c>
      <c r="H238" s="3">
        <v>9.4686247834327097E-5</v>
      </c>
      <c r="I238">
        <v>1.20779533249153E-2</v>
      </c>
      <c r="J238">
        <v>4.5220162724529001E-2</v>
      </c>
      <c r="K238" s="1">
        <v>8.92587084208811E-2</v>
      </c>
      <c r="L238" s="3">
        <v>1.17505693906289E-3</v>
      </c>
      <c r="M238">
        <v>2.30562135376486E-4</v>
      </c>
      <c r="N238" s="1">
        <v>4.1428427903489398E-2</v>
      </c>
      <c r="O238" t="s">
        <v>45</v>
      </c>
      <c r="P238" s="1">
        <v>3.6032199459167698E-2</v>
      </c>
      <c r="Q238" s="2">
        <v>-2.2965661610568602E-6</v>
      </c>
      <c r="R238">
        <v>0.97677151888777802</v>
      </c>
      <c r="S238">
        <v>0.99291059788957103</v>
      </c>
      <c r="T238" s="13" t="str">
        <f t="shared" si="12"/>
        <v>+-</v>
      </c>
      <c r="U238" s="1">
        <v>3.4248155959992699E-2</v>
      </c>
      <c r="V238" s="2">
        <v>1.26653668523004E-4</v>
      </c>
      <c r="W238">
        <v>5.0000599652660696E-3</v>
      </c>
      <c r="X238">
        <v>2.568477626734E-2</v>
      </c>
      <c r="Y238" s="13" t="str">
        <f t="shared" si="13"/>
        <v>++</v>
      </c>
      <c r="Z238" s="1">
        <v>8.4817926492134502E-2</v>
      </c>
      <c r="AA238" s="2">
        <v>1.2017890304552199E-3</v>
      </c>
      <c r="AB238">
        <v>1.8257655253450099E-2</v>
      </c>
      <c r="AC238" s="3">
        <v>0.59128213744506097</v>
      </c>
      <c r="AD238" s="3" t="str">
        <f t="shared" si="14"/>
        <v>++</v>
      </c>
      <c r="AE238" s="1">
        <v>9.1001819084501195E-2</v>
      </c>
      <c r="AF238" s="2">
        <v>1.1885164868235001E-3</v>
      </c>
      <c r="AG238">
        <v>6.03600049202374E-3</v>
      </c>
      <c r="AH238">
        <v>0.20315062555862001</v>
      </c>
      <c r="AI238" t="str">
        <f t="shared" si="15"/>
        <v>++</v>
      </c>
    </row>
    <row r="239" spans="1:35" x14ac:dyDescent="0.3">
      <c r="A239" t="s">
        <v>463</v>
      </c>
      <c r="B239">
        <v>3</v>
      </c>
      <c r="C239" s="4">
        <v>45883855</v>
      </c>
      <c r="D239" t="s">
        <v>464</v>
      </c>
      <c r="E239" t="s">
        <v>58</v>
      </c>
      <c r="F239" t="s">
        <v>47</v>
      </c>
      <c r="G239" s="1">
        <v>2.11030537291731E-2</v>
      </c>
      <c r="H239" s="3">
        <v>-7.2919809564091394E-5</v>
      </c>
      <c r="I239">
        <v>1.2583367684479801E-2</v>
      </c>
      <c r="J239">
        <v>4.6832386089097802E-2</v>
      </c>
      <c r="K239" s="1">
        <v>7.2975554269164106E-2</v>
      </c>
      <c r="L239" s="3">
        <v>1.2815016296437399E-3</v>
      </c>
      <c r="M239" s="13">
        <v>5.22316602217307E-6</v>
      </c>
      <c r="N239" s="1">
        <v>3.6326029361286598E-3</v>
      </c>
      <c r="O239" t="s">
        <v>118</v>
      </c>
      <c r="P239" s="1">
        <v>2.1179780559720002E-2</v>
      </c>
      <c r="Q239" s="2">
        <v>-1.12583630879312E-4</v>
      </c>
      <c r="R239">
        <v>5.2686826516463399E-2</v>
      </c>
      <c r="S239">
        <v>0.22492645115856799</v>
      </c>
      <c r="T239" s="13" t="str">
        <f t="shared" si="12"/>
        <v>--</v>
      </c>
      <c r="U239" s="1">
        <v>2.1038441661344099E-2</v>
      </c>
      <c r="V239" s="2">
        <v>-5.4271377775387703E-5</v>
      </c>
      <c r="W239">
        <v>0.152814831062075</v>
      </c>
      <c r="X239">
        <v>0.37915540232129702</v>
      </c>
      <c r="Y239" s="13" t="str">
        <f t="shared" si="13"/>
        <v>--</v>
      </c>
      <c r="Z239" s="1">
        <v>7.74841711059302E-2</v>
      </c>
      <c r="AA239" s="2">
        <v>1.1911013400804601E-3</v>
      </c>
      <c r="AB239">
        <v>2.8026390210875399E-2</v>
      </c>
      <c r="AC239" s="3">
        <v>0.61334602000766203</v>
      </c>
      <c r="AD239" s="3" t="str">
        <f t="shared" si="14"/>
        <v>++</v>
      </c>
      <c r="AE239" s="1">
        <v>7.1205816819218504E-2</v>
      </c>
      <c r="AF239" s="2">
        <v>1.53668525107648E-3</v>
      </c>
      <c r="AG239" s="13">
        <v>3.06528421878001E-5</v>
      </c>
      <c r="AH239">
        <v>1.5862664454422099E-2</v>
      </c>
      <c r="AI239" t="str">
        <f t="shared" si="15"/>
        <v>++</v>
      </c>
    </row>
    <row r="240" spans="1:35" x14ac:dyDescent="0.3">
      <c r="A240" t="s">
        <v>465</v>
      </c>
      <c r="B240">
        <v>5</v>
      </c>
      <c r="C240" s="4">
        <v>72529816</v>
      </c>
      <c r="D240" t="s">
        <v>43</v>
      </c>
      <c r="F240" t="s">
        <v>47</v>
      </c>
      <c r="G240" s="1">
        <v>7.0064086208509305E-2</v>
      </c>
      <c r="H240" s="3">
        <v>1.9253109620980799E-4</v>
      </c>
      <c r="I240">
        <v>1.2925940727370799E-2</v>
      </c>
      <c r="J240">
        <v>4.7929163768859397E-2</v>
      </c>
      <c r="K240" s="1">
        <v>0.17420854765271601</v>
      </c>
      <c r="L240" s="3">
        <v>1.2706794925113299E-3</v>
      </c>
      <c r="M240" s="13">
        <v>4.8866788661727697E-5</v>
      </c>
      <c r="N240" s="1">
        <v>1.5714983274714898E-2</v>
      </c>
      <c r="O240" t="s">
        <v>45</v>
      </c>
      <c r="P240" s="1">
        <v>7.2308094714511703E-2</v>
      </c>
      <c r="Q240" s="2">
        <v>1.37662326584008E-4</v>
      </c>
      <c r="R240">
        <v>0.34559533305478501</v>
      </c>
      <c r="S240">
        <v>0.66579371151722799</v>
      </c>
      <c r="T240" s="13" t="str">
        <f t="shared" si="12"/>
        <v>++</v>
      </c>
      <c r="U240" s="1">
        <v>6.8174394835033597E-2</v>
      </c>
      <c r="V240" s="2">
        <v>2.58228957858356E-4</v>
      </c>
      <c r="W240">
        <v>1.7777932094321301E-2</v>
      </c>
      <c r="X240">
        <v>7.4739882150346201E-2</v>
      </c>
      <c r="Y240" s="13" t="str">
        <f t="shared" si="13"/>
        <v>++</v>
      </c>
      <c r="Z240" s="1">
        <v>0.17136739162338899</v>
      </c>
      <c r="AA240" s="2">
        <v>1.2772254563074899E-3</v>
      </c>
      <c r="AB240">
        <v>1.18187663620826E-2</v>
      </c>
      <c r="AC240" s="3">
        <v>0.56692207917968696</v>
      </c>
      <c r="AD240" s="3" t="str">
        <f t="shared" si="14"/>
        <v>++</v>
      </c>
      <c r="AE240" s="1">
        <v>0.17532376777637601</v>
      </c>
      <c r="AF240" s="2">
        <v>1.2289503921986101E-3</v>
      </c>
      <c r="AG240">
        <v>4.7466690148782404E-3</v>
      </c>
      <c r="AH240">
        <v>0.18563535324749</v>
      </c>
      <c r="AI240" t="str">
        <f t="shared" si="15"/>
        <v>++</v>
      </c>
    </row>
    <row r="241" spans="1:35" x14ac:dyDescent="0.3">
      <c r="A241" t="s">
        <v>466</v>
      </c>
      <c r="B241">
        <v>7</v>
      </c>
      <c r="C241" s="4">
        <v>35294640</v>
      </c>
      <c r="D241" t="s">
        <v>467</v>
      </c>
      <c r="E241" t="s">
        <v>62</v>
      </c>
      <c r="F241" t="s">
        <v>47</v>
      </c>
      <c r="G241" s="1">
        <v>3.2492634603797803E-2</v>
      </c>
      <c r="H241" s="3">
        <v>1.61733073989003E-4</v>
      </c>
      <c r="I241">
        <v>1.29890396240887E-2</v>
      </c>
      <c r="J241">
        <v>4.8134523541984497E-2</v>
      </c>
      <c r="K241" s="1">
        <v>0.144267006827977</v>
      </c>
      <c r="L241" s="3">
        <v>1.5058094302654601E-3</v>
      </c>
      <c r="M241" s="13">
        <v>8.8310890015814005E-5</v>
      </c>
      <c r="N241" s="1">
        <v>2.3003310060068598E-2</v>
      </c>
      <c r="O241" t="s">
        <v>45</v>
      </c>
      <c r="P241" s="1">
        <v>3.3879465691493797E-2</v>
      </c>
      <c r="Q241" s="2">
        <v>3.0408985767246702E-4</v>
      </c>
      <c r="R241">
        <v>4.37651933888865E-2</v>
      </c>
      <c r="S241">
        <v>0.19849990730857001</v>
      </c>
      <c r="T241" s="13" t="str">
        <f t="shared" si="12"/>
        <v>++</v>
      </c>
      <c r="U241" s="1">
        <v>3.1324776845737902E-2</v>
      </c>
      <c r="V241" s="2">
        <v>9.7789952442976899E-5</v>
      </c>
      <c r="W241">
        <v>0.18710031171968999</v>
      </c>
      <c r="X241">
        <v>0.43153383112716998</v>
      </c>
      <c r="Y241" s="13" t="str">
        <f t="shared" si="13"/>
        <v>++</v>
      </c>
      <c r="Z241" s="1">
        <v>0.138677971687962</v>
      </c>
      <c r="AA241" s="2">
        <v>1.56981968052951E-3</v>
      </c>
      <c r="AB241">
        <v>1.05851507965328E-2</v>
      </c>
      <c r="AC241" s="3">
        <v>0.559696248095085</v>
      </c>
      <c r="AD241" s="3" t="str">
        <f t="shared" si="14"/>
        <v>++</v>
      </c>
      <c r="AE241" s="1">
        <v>0.146460833705365</v>
      </c>
      <c r="AF241" s="2">
        <v>9.6287442864058305E-4</v>
      </c>
      <c r="AG241">
        <v>5.3416386337342803E-2</v>
      </c>
      <c r="AH241">
        <v>0.43687354273866502</v>
      </c>
      <c r="AI241" t="str">
        <f t="shared" si="15"/>
        <v>++</v>
      </c>
    </row>
    <row r="242" spans="1:35" x14ac:dyDescent="0.3">
      <c r="A242" t="s">
        <v>468</v>
      </c>
      <c r="B242">
        <v>17</v>
      </c>
      <c r="C242" s="4">
        <v>21281163</v>
      </c>
      <c r="D242" t="s">
        <v>469</v>
      </c>
      <c r="E242" t="s">
        <v>121</v>
      </c>
      <c r="F242" t="s">
        <v>47</v>
      </c>
      <c r="G242" s="1">
        <v>3.8305168070745001E-2</v>
      </c>
      <c r="H242" s="3">
        <v>1.2329837039388899E-4</v>
      </c>
      <c r="I242">
        <v>1.30655559676323E-2</v>
      </c>
      <c r="J242">
        <v>4.8380612904332702E-2</v>
      </c>
      <c r="K242" s="1">
        <v>0.101843412144951</v>
      </c>
      <c r="L242" s="3">
        <v>1.3051977100395199E-3</v>
      </c>
      <c r="M242" s="13">
        <v>7.7078515752547098E-5</v>
      </c>
      <c r="N242" s="1">
        <v>2.1115167464095901E-2</v>
      </c>
      <c r="O242" t="s">
        <v>45</v>
      </c>
      <c r="P242" s="1">
        <v>3.8785671544510202E-2</v>
      </c>
      <c r="Q242" s="2">
        <v>8.8375970200606601E-5</v>
      </c>
      <c r="R242">
        <v>0.34869157976908199</v>
      </c>
      <c r="S242">
        <v>0.66848126510802797</v>
      </c>
      <c r="T242" s="13" t="str">
        <f t="shared" si="12"/>
        <v>++</v>
      </c>
      <c r="U242" s="1">
        <v>3.7900533566521601E-2</v>
      </c>
      <c r="V242" s="2">
        <v>1.3391616561064099E-4</v>
      </c>
      <c r="W242">
        <v>2.4356928939196301E-2</v>
      </c>
      <c r="X242">
        <v>9.6600121579267395E-2</v>
      </c>
      <c r="Y242" s="13" t="str">
        <f t="shared" si="13"/>
        <v>++</v>
      </c>
      <c r="Z242" s="1">
        <v>0.101636316864195</v>
      </c>
      <c r="AA242" s="2">
        <v>3.4646519853597001E-4</v>
      </c>
      <c r="AB242">
        <v>0.50873892053293301</v>
      </c>
      <c r="AC242" s="3">
        <v>0.88484856995690897</v>
      </c>
      <c r="AD242" s="3" t="str">
        <f t="shared" si="14"/>
        <v>++</v>
      </c>
      <c r="AE242" s="1">
        <v>0.10192470188132299</v>
      </c>
      <c r="AF242" s="2">
        <v>1.95052403554167E-3</v>
      </c>
      <c r="AG242" s="13">
        <v>2.0183451152427201E-5</v>
      </c>
      <c r="AH242">
        <v>1.21256820732265E-2</v>
      </c>
      <c r="AI242" t="str">
        <f t="shared" si="15"/>
        <v>++</v>
      </c>
    </row>
    <row r="243" spans="1:35" x14ac:dyDescent="0.3">
      <c r="A243" t="s">
        <v>470</v>
      </c>
      <c r="B243">
        <v>5</v>
      </c>
      <c r="C243" s="4">
        <v>114516219</v>
      </c>
      <c r="D243" t="s">
        <v>471</v>
      </c>
      <c r="E243" t="s">
        <v>472</v>
      </c>
      <c r="F243" t="s">
        <v>47</v>
      </c>
      <c r="G243" s="1">
        <v>2.7159836704238601E-2</v>
      </c>
      <c r="H243" s="3">
        <v>1.34664671261126E-4</v>
      </c>
      <c r="I243">
        <v>1.3209312053803201E-2</v>
      </c>
      <c r="J243">
        <v>4.8833413438795201E-2</v>
      </c>
      <c r="K243" s="1">
        <v>8.9304096598013402E-2</v>
      </c>
      <c r="L243" s="3">
        <v>9.8160528490568908E-4</v>
      </c>
      <c r="M243">
        <v>1.4605154736829201E-4</v>
      </c>
      <c r="N243" s="1">
        <v>3.1616725624789697E-2</v>
      </c>
      <c r="O243" t="s">
        <v>45</v>
      </c>
      <c r="P243" s="1">
        <v>2.8421341179507498E-2</v>
      </c>
      <c r="Q243" s="2">
        <v>3.0678773250147402E-4</v>
      </c>
      <c r="R243">
        <v>7.56385554073163E-3</v>
      </c>
      <c r="S243">
        <v>5.5835821381505397E-2</v>
      </c>
      <c r="T243" s="13" t="str">
        <f t="shared" si="12"/>
        <v>++</v>
      </c>
      <c r="U243" s="1">
        <v>2.60975171461174E-2</v>
      </c>
      <c r="V243" s="2">
        <v>9.6732001179038795E-5</v>
      </c>
      <c r="W243">
        <v>0.14981352791889899</v>
      </c>
      <c r="X243">
        <v>0.37422050097674697</v>
      </c>
      <c r="Y243" s="13" t="str">
        <f t="shared" si="13"/>
        <v>++</v>
      </c>
      <c r="Z243" s="1">
        <v>8.9843718402373707E-2</v>
      </c>
      <c r="AA243" s="2">
        <v>1.2326625940142901E-3</v>
      </c>
      <c r="AB243">
        <v>2.5404561955919801E-2</v>
      </c>
      <c r="AC243" s="3">
        <v>0.607795250989975</v>
      </c>
      <c r="AD243" s="3" t="str">
        <f t="shared" si="14"/>
        <v>++</v>
      </c>
      <c r="AE243" s="1">
        <v>8.9092282431815994E-2</v>
      </c>
      <c r="AF243" s="2">
        <v>1.0014966687444801E-3</v>
      </c>
      <c r="AG243">
        <v>1.42357812752237E-3</v>
      </c>
      <c r="AH243">
        <v>0.113959872320055</v>
      </c>
      <c r="AI243" t="str">
        <f t="shared" si="15"/>
        <v>++</v>
      </c>
    </row>
    <row r="244" spans="1:35" x14ac:dyDescent="0.3">
      <c r="A244" t="s">
        <v>473</v>
      </c>
      <c r="B244">
        <v>16</v>
      </c>
      <c r="C244" s="4">
        <v>2014621</v>
      </c>
      <c r="D244" t="s">
        <v>474</v>
      </c>
      <c r="E244" t="s">
        <v>475</v>
      </c>
      <c r="F244" t="s">
        <v>47</v>
      </c>
      <c r="G244" s="1">
        <v>1.5274722804533399E-2</v>
      </c>
      <c r="H244" s="3">
        <v>-8.6435019743368299E-5</v>
      </c>
      <c r="I244">
        <v>1.3380730665257299E-2</v>
      </c>
      <c r="J244">
        <v>4.9385929550060402E-2</v>
      </c>
      <c r="K244" s="1">
        <v>7.6896535062687801E-2</v>
      </c>
      <c r="L244" s="3">
        <v>1.28189421235805E-3</v>
      </c>
      <c r="M244" s="13">
        <v>3.4473638741144098E-7</v>
      </c>
      <c r="N244" s="1">
        <v>4.9023476204306795E-4</v>
      </c>
      <c r="O244" t="s">
        <v>118</v>
      </c>
      <c r="P244" s="1">
        <v>1.5265802538307199E-2</v>
      </c>
      <c r="Q244" s="2">
        <v>-1.14798570193572E-4</v>
      </c>
      <c r="R244">
        <v>0.1584855551729</v>
      </c>
      <c r="S244">
        <v>0.44445647669199501</v>
      </c>
      <c r="T244" s="13" t="str">
        <f t="shared" si="12"/>
        <v>--</v>
      </c>
      <c r="U244" s="1">
        <v>1.52822346076712E-2</v>
      </c>
      <c r="V244" s="2">
        <v>-8.7697333171752906E-5</v>
      </c>
      <c r="W244">
        <v>2.5904119052953901E-2</v>
      </c>
      <c r="X244">
        <v>0.101496512137823</v>
      </c>
      <c r="Y244" s="13" t="str">
        <f t="shared" si="13"/>
        <v>--</v>
      </c>
      <c r="Z244" s="1">
        <v>8.5568552806293302E-2</v>
      </c>
      <c r="AA244" s="2">
        <v>4.5796606361688203E-4</v>
      </c>
      <c r="AB244">
        <v>0.28908544324753299</v>
      </c>
      <c r="AC244" s="3">
        <v>0.79855227615124802</v>
      </c>
      <c r="AD244" s="3" t="str">
        <f t="shared" si="14"/>
        <v>++</v>
      </c>
      <c r="AE244" s="1">
        <v>7.3492565481085598E-2</v>
      </c>
      <c r="AF244" s="2">
        <v>1.9006250445973E-3</v>
      </c>
      <c r="AG244" s="13">
        <v>1.05292653300526E-8</v>
      </c>
      <c r="AH244" s="13">
        <v>7.8370441986190902E-5</v>
      </c>
      <c r="AI244" t="str">
        <f t="shared" si="15"/>
        <v>++</v>
      </c>
    </row>
    <row r="245" spans="1:35" x14ac:dyDescent="0.3">
      <c r="A245" t="s">
        <v>476</v>
      </c>
      <c r="B245">
        <v>11</v>
      </c>
      <c r="C245" s="4">
        <v>31827084</v>
      </c>
      <c r="D245" t="s">
        <v>254</v>
      </c>
      <c r="E245" t="s">
        <v>88</v>
      </c>
      <c r="F245" t="s">
        <v>44</v>
      </c>
      <c r="G245" s="1">
        <v>6.3971194612786803E-2</v>
      </c>
      <c r="H245" s="3">
        <v>6.3774170789727296E-4</v>
      </c>
      <c r="I245">
        <v>1.34573988257463E-2</v>
      </c>
      <c r="J245">
        <v>4.9632193895683303E-2</v>
      </c>
      <c r="K245" s="1">
        <v>9.7370468188758705E-2</v>
      </c>
      <c r="L245" s="3">
        <v>1.0938286043870901E-3</v>
      </c>
      <c r="M245">
        <v>3.0771888214420502E-4</v>
      </c>
      <c r="N245" s="1">
        <v>4.9109519007745801E-2</v>
      </c>
      <c r="O245" t="s">
        <v>45</v>
      </c>
      <c r="P245" s="1">
        <v>6.7319899858199403E-2</v>
      </c>
      <c r="Q245" s="2">
        <v>7.5297488143108904E-4</v>
      </c>
      <c r="R245">
        <v>7.9274691939635197E-2</v>
      </c>
      <c r="S245">
        <v>0.29322626221862003</v>
      </c>
      <c r="T245" s="13" t="str">
        <f t="shared" si="12"/>
        <v>++</v>
      </c>
      <c r="U245" s="1">
        <v>6.1151232300860503E-2</v>
      </c>
      <c r="V245" s="2">
        <v>7.0304761055711598E-4</v>
      </c>
      <c r="W245">
        <v>5.9879927275735899E-2</v>
      </c>
      <c r="X245">
        <v>0.19528894691387899</v>
      </c>
      <c r="Y245" s="13" t="str">
        <f t="shared" si="13"/>
        <v>++</v>
      </c>
      <c r="Z245" s="1">
        <v>9.7277246388932204E-2</v>
      </c>
      <c r="AA245" s="2">
        <v>6.3160658876198702E-4</v>
      </c>
      <c r="AB245">
        <v>0.19236585574517401</v>
      </c>
      <c r="AC245" s="3">
        <v>0.75136430927518505</v>
      </c>
      <c r="AD245" s="3" t="str">
        <f t="shared" si="14"/>
        <v>++</v>
      </c>
      <c r="AE245" s="1">
        <v>9.7407059923270103E-2</v>
      </c>
      <c r="AF245" s="2">
        <v>1.54087851332757E-3</v>
      </c>
      <c r="AG245">
        <v>2.7107762388039401E-4</v>
      </c>
      <c r="AH245">
        <v>5.2712618594542897E-2</v>
      </c>
      <c r="AI245" t="str">
        <f t="shared" si="15"/>
        <v>++</v>
      </c>
    </row>
    <row r="246" spans="1:35" x14ac:dyDescent="0.3">
      <c r="A246" t="s">
        <v>477</v>
      </c>
      <c r="B246">
        <v>20</v>
      </c>
      <c r="C246" s="4">
        <v>42295538</v>
      </c>
      <c r="D246" t="s">
        <v>478</v>
      </c>
      <c r="E246" t="s">
        <v>124</v>
      </c>
      <c r="F246" t="s">
        <v>47</v>
      </c>
      <c r="G246" s="1">
        <v>1.8403820758809399E-2</v>
      </c>
      <c r="H246" s="3">
        <v>1.3851659334665901E-4</v>
      </c>
      <c r="I246">
        <v>1.3530617859102499E-2</v>
      </c>
      <c r="J246">
        <v>4.9860649362545299E-2</v>
      </c>
      <c r="K246" s="1">
        <v>2.0974279498022198E-2</v>
      </c>
      <c r="L246" s="3">
        <v>2.9575241346565802E-4</v>
      </c>
      <c r="M246" s="13">
        <v>7.4557338212767801E-6</v>
      </c>
      <c r="N246" s="1">
        <v>4.6492148658858704E-3</v>
      </c>
      <c r="O246" t="s">
        <v>45</v>
      </c>
      <c r="P246" s="1">
        <v>1.92987189488035E-2</v>
      </c>
      <c r="Q246" s="2">
        <v>3.1445340052538799E-4</v>
      </c>
      <c r="R246">
        <v>4.0174561688722001E-2</v>
      </c>
      <c r="S246">
        <v>0.187183519421245</v>
      </c>
      <c r="T246" s="13" t="str">
        <f t="shared" si="12"/>
        <v>++</v>
      </c>
      <c r="U246" s="1">
        <v>1.7650222283024899E-2</v>
      </c>
      <c r="V246" s="2">
        <v>5.41365595303548E-5</v>
      </c>
      <c r="W246">
        <v>4.3039054103510999E-2</v>
      </c>
      <c r="X246">
        <v>0.15171605603520599</v>
      </c>
      <c r="Y246" s="13" t="str">
        <f t="shared" si="13"/>
        <v>++</v>
      </c>
      <c r="Z246" s="1">
        <v>2.1290813903959298E-2</v>
      </c>
      <c r="AA246" s="2">
        <v>6.7228199027698498E-5</v>
      </c>
      <c r="AB246">
        <v>0.46929313323335597</v>
      </c>
      <c r="AC246" s="3">
        <v>0.87167469287770205</v>
      </c>
      <c r="AD246" s="3" t="str">
        <f t="shared" si="14"/>
        <v>++</v>
      </c>
      <c r="AE246" s="1">
        <v>2.0850032348028302E-2</v>
      </c>
      <c r="AF246" s="2">
        <v>4.6977363724543501E-4</v>
      </c>
      <c r="AG246" s="13">
        <v>6.3278171325084897E-7</v>
      </c>
      <c r="AH246">
        <v>1.2436151439308501E-3</v>
      </c>
      <c r="AI246" t="str">
        <f t="shared" si="15"/>
        <v>++</v>
      </c>
    </row>
    <row r="247" spans="1:35" x14ac:dyDescent="0.3">
      <c r="A247" t="s">
        <v>479</v>
      </c>
      <c r="B247">
        <v>1</v>
      </c>
      <c r="C247" s="4">
        <v>95582329</v>
      </c>
      <c r="D247" t="s">
        <v>480</v>
      </c>
      <c r="E247" t="s">
        <v>58</v>
      </c>
      <c r="F247" t="s">
        <v>44</v>
      </c>
      <c r="G247" s="1">
        <v>5.7282080277521602E-2</v>
      </c>
      <c r="H247" s="3">
        <v>2.2103407862659601E-4</v>
      </c>
      <c r="I247">
        <v>1.35348853604687E-2</v>
      </c>
      <c r="J247">
        <v>4.9875323029202299E-2</v>
      </c>
      <c r="K247" s="1">
        <v>8.86729515554463E-2</v>
      </c>
      <c r="L247" s="3">
        <v>9.5019862169542601E-4</v>
      </c>
      <c r="M247" s="13">
        <v>3.3263455054592501E-5</v>
      </c>
      <c r="N247" s="1">
        <v>1.2261771789175899E-2</v>
      </c>
      <c r="O247" t="s">
        <v>45</v>
      </c>
      <c r="P247" s="1">
        <v>5.8301511911321699E-2</v>
      </c>
      <c r="Q247" s="2">
        <v>7.7818873090021104E-5</v>
      </c>
      <c r="R247">
        <v>0.67347466925198995</v>
      </c>
      <c r="S247">
        <v>0.87787106541899895</v>
      </c>
      <c r="T247" s="13" t="str">
        <f t="shared" si="12"/>
        <v>++</v>
      </c>
      <c r="U247" s="1">
        <v>5.6423611533268803E-2</v>
      </c>
      <c r="V247" s="2">
        <v>2.7767600441118401E-4</v>
      </c>
      <c r="W247">
        <v>1.5458526040742E-2</v>
      </c>
      <c r="X247">
        <v>6.66055766380136E-2</v>
      </c>
      <c r="Y247" s="13" t="str">
        <f t="shared" si="13"/>
        <v>++</v>
      </c>
      <c r="Z247" s="1">
        <v>8.88720723225217E-2</v>
      </c>
      <c r="AA247" s="2">
        <v>1.0040943657246199E-3</v>
      </c>
      <c r="AB247">
        <v>3.1131356124160101E-2</v>
      </c>
      <c r="AC247" s="3">
        <v>0.619870264563534</v>
      </c>
      <c r="AD247" s="3" t="str">
        <f t="shared" si="14"/>
        <v>++</v>
      </c>
      <c r="AE247" s="1">
        <v>8.8594792002014894E-2</v>
      </c>
      <c r="AF247" s="2">
        <v>1.1516710988409399E-3</v>
      </c>
      <c r="AG247" s="13">
        <v>7.0655304837106099E-5</v>
      </c>
      <c r="AH247">
        <v>2.5677789770048899E-2</v>
      </c>
      <c r="AI247" t="str">
        <f t="shared" si="15"/>
        <v>++</v>
      </c>
    </row>
    <row r="248" spans="1:35" ht="15.6" x14ac:dyDescent="0.3">
      <c r="A248" s="14" t="s">
        <v>481</v>
      </c>
      <c r="B248" s="14"/>
      <c r="C248" s="15"/>
      <c r="O248">
        <f>COUNTIF(O4:O247, "++")</f>
        <v>210</v>
      </c>
      <c r="T248">
        <f>COUNTIF(T4:T247, "++")</f>
        <v>213</v>
      </c>
      <c r="Y248">
        <f>COUNTIF(Y4:Y247, "++")</f>
        <v>219</v>
      </c>
      <c r="AD248">
        <f>COUNTIF(AD4:AD247, "++")</f>
        <v>230</v>
      </c>
      <c r="AI248">
        <f>COUNTIF(AI4:AI247, "++")</f>
        <v>230</v>
      </c>
    </row>
    <row r="249" spans="1:35" ht="15.6" x14ac:dyDescent="0.3">
      <c r="A249" s="14" t="s">
        <v>482</v>
      </c>
      <c r="B249" s="14"/>
      <c r="C249" s="15"/>
      <c r="O249">
        <f>COUNTIF(O4:O247, "--")</f>
        <v>5</v>
      </c>
      <c r="T249">
        <f>COUNTIF(T4:T247, "--")</f>
        <v>25</v>
      </c>
      <c r="Y249">
        <f>COUNTIF(Y4:Y247, "--")</f>
        <v>25</v>
      </c>
      <c r="AD249">
        <f>COUNTIF(AD4:AD247, "--")</f>
        <v>13</v>
      </c>
      <c r="AI249">
        <f>COUNTIF(AI4:AI247, "--")</f>
        <v>14</v>
      </c>
    </row>
  </sheetData>
  <mergeCells count="7">
    <mergeCell ref="AE2:AH2"/>
    <mergeCell ref="A1:N1"/>
    <mergeCell ref="G2:J2"/>
    <mergeCell ref="K2:N2"/>
    <mergeCell ref="P2:S2"/>
    <mergeCell ref="U2:X2"/>
    <mergeCell ref="Z2:A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2021-01-12T13:55:10Z</dcterms:modified>
</cp:coreProperties>
</file>