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shing\15338\"/>
    </mc:Choice>
  </mc:AlternateContent>
  <xr:revisionPtr revIDLastSave="0" documentId="13_ncr:1_{EA84954B-0EDE-4666-A008-3EEAE0E7D8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Sheet1!$G$1:$G$121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<sst xmlns="http://schemas.openxmlformats.org/spreadsheetml/2006/main" count="606" uniqueCount="368">
  <si>
    <t>Cell types</t>
  </si>
  <si>
    <t>Negative (0,11] (n=75)</t>
  </si>
  <si>
    <t>Equivocal (11,15] (n=399)</t>
  </si>
  <si>
    <t>Positive (15,800] (n=364)</t>
  </si>
  <si>
    <t>Above LOD (&gt;800) (n=101)</t>
  </si>
  <si>
    <t>p</t>
  </si>
  <si>
    <t>FDR</t>
  </si>
  <si>
    <t>Number of significant</t>
  </si>
  <si>
    <t>T cells</t>
  </si>
  <si>
    <t>ref</t>
  </si>
  <si>
    <t>-0.01 (0.12)</t>
  </si>
  <si>
    <t>0.25 (0.12)</t>
  </si>
  <si>
    <t>0.50 (0.15)</t>
  </si>
  <si>
    <t>T helper cells</t>
  </si>
  <si>
    <t>0.17 (0.12)</t>
  </si>
  <si>
    <t>-0.52 (0.12)</t>
  </si>
  <si>
    <t>-0.72 (0.14)</t>
  </si>
  <si>
    <t>CD4+CD45RA+</t>
  </si>
  <si>
    <t>0.22 (0.12)</t>
  </si>
  <si>
    <t>-0.05 (0.12)</t>
  </si>
  <si>
    <t>-0.04 (0.15)</t>
  </si>
  <si>
    <t>a. Model 1 covariates include age, sex, CMV serostatus groups.</t>
  </si>
  <si>
    <t>CD4+CD45RO+</t>
  </si>
  <si>
    <t>-0.26 (0.12)</t>
  </si>
  <si>
    <t>0.01 (0.13)</t>
  </si>
  <si>
    <t>-0.07 (0.15)</t>
  </si>
  <si>
    <t>CD4+CD28-</t>
  </si>
  <si>
    <t>-0.08 (0.11)</t>
  </si>
  <si>
    <t>0.67 (0.11)</t>
  </si>
  <si>
    <t>1.20 (0.14)</t>
  </si>
  <si>
    <t>CD4+CD57+</t>
  </si>
  <si>
    <t>0.86 (0.11)</t>
  </si>
  <si>
    <t>1.38 (0.13)</t>
  </si>
  <si>
    <t>CD4+CD95+</t>
  </si>
  <si>
    <t>-0.16 (0.13)</t>
  </si>
  <si>
    <t>-0.08 (0.13)</t>
  </si>
  <si>
    <t>-0.09 (0.15)</t>
  </si>
  <si>
    <t>CD4+CD127+</t>
  </si>
  <si>
    <t>0.04 (0.13)</t>
  </si>
  <si>
    <t>-0.15 (0.13)</t>
  </si>
  <si>
    <t>-0.29 (0.15)</t>
  </si>
  <si>
    <t>CD4+CD137+</t>
  </si>
  <si>
    <t>-0.07 (0.13)</t>
  </si>
  <si>
    <t>0.15 (0.13)</t>
  </si>
  <si>
    <t>0.06 (0.16)</t>
  </si>
  <si>
    <t>CD4+CD27-</t>
  </si>
  <si>
    <t>-0.13 (0.12)</t>
  </si>
  <si>
    <t>0.50 (0.12)</t>
  </si>
  <si>
    <t>0.76 (0.14)</t>
  </si>
  <si>
    <t>CD4+PD1+</t>
  </si>
  <si>
    <t>0.07 (0.13)</t>
  </si>
  <si>
    <t>-0.11 (0.13)</t>
  </si>
  <si>
    <t>0.21 (0.15)</t>
  </si>
  <si>
    <t>CD4+CD28-CD57+</t>
  </si>
  <si>
    <t>-0.01 (0.10)</t>
  </si>
  <si>
    <t>1.00 (0.10)</t>
  </si>
  <si>
    <t>1.58 (0.12)</t>
  </si>
  <si>
    <t>CD4+CD28-CD27-</t>
  </si>
  <si>
    <t>-0.08 (0.10)</t>
  </si>
  <si>
    <t>0.89 (0.10)</t>
  </si>
  <si>
    <t>1.49 (0.13)</t>
  </si>
  <si>
    <t>CD4 ED (early differentiated)</t>
  </si>
  <si>
    <t>-0.22 (0.13)</t>
  </si>
  <si>
    <t>-0.23 (0.13)</t>
  </si>
  <si>
    <t>-0.46 (0.15)</t>
  </si>
  <si>
    <t>CD4 ID (intermediate differentiated)</t>
  </si>
  <si>
    <t>-0.03 (0.11)</t>
  </si>
  <si>
    <t>0.40 (0.11)</t>
  </si>
  <si>
    <t>0.63 (0.13)</t>
  </si>
  <si>
    <t>CD4+ TEMRA</t>
  </si>
  <si>
    <t>0.07 (0.10)</t>
  </si>
  <si>
    <t>0.94 (0.11)</t>
  </si>
  <si>
    <t>1.42 (0.13)</t>
  </si>
  <si>
    <t>CD4 Tn (naïve)</t>
  </si>
  <si>
    <t>0.19 (0.12)</t>
  </si>
  <si>
    <t>-0.18 (0.12)</t>
  </si>
  <si>
    <t>-0.22 (0.15)</t>
  </si>
  <si>
    <t>CD4 Tint (intermediate memory)</t>
  </si>
  <si>
    <t>0.21 (0.13)</t>
  </si>
  <si>
    <t>0.32 (0.13)</t>
  </si>
  <si>
    <t>0.43 (0.15)</t>
  </si>
  <si>
    <t>CD4 Teff (effector)</t>
  </si>
  <si>
    <t>0.05 (0.11)</t>
  </si>
  <si>
    <t>1.39 (0.13)</t>
  </si>
  <si>
    <t>CD4 Tcm (central memory)</t>
  </si>
  <si>
    <t>-0.21 (0.13)</t>
  </si>
  <si>
    <t>-0.45 (0.15)</t>
  </si>
  <si>
    <t>CD4 Ttm (transitional memory)</t>
  </si>
  <si>
    <t>-0.12 (0.13)</t>
  </si>
  <si>
    <t>-0.01 (0.13)</t>
  </si>
  <si>
    <t>-0.12 (0.16)</t>
  </si>
  <si>
    <t>CD4 Tem (effector memory)</t>
  </si>
  <si>
    <t>-0.11 (0.12)</t>
  </si>
  <si>
    <t>0.48 (0.12)</t>
  </si>
  <si>
    <t>0.78 (0.14)</t>
  </si>
  <si>
    <t>Cytotoxic T cells</t>
  </si>
  <si>
    <t>-0.21 (0.11)</t>
  </si>
  <si>
    <t>0.60 (0.12)</t>
  </si>
  <si>
    <t>0.79 (0.14)</t>
  </si>
  <si>
    <t>CD8+CD45RA+</t>
  </si>
  <si>
    <t>0.06 (0.12)</t>
  </si>
  <si>
    <t>0.24 (0.13)</t>
  </si>
  <si>
    <t>0.42 (0.15)</t>
  </si>
  <si>
    <t>CD8+CD45RO+</t>
  </si>
  <si>
    <t>-0.20 (0.12)</t>
  </si>
  <si>
    <t>-0.54 (0.13)</t>
  </si>
  <si>
    <t>-0.86 (0.15)</t>
  </si>
  <si>
    <t>CD8+CD28-</t>
  </si>
  <si>
    <t>-0.11 (0.10)</t>
  </si>
  <si>
    <t>0.74 (0.11)</t>
  </si>
  <si>
    <t>1.10 (0.13)</t>
  </si>
  <si>
    <t>CD8+CD57+</t>
  </si>
  <si>
    <t>-0.04 (0.11)</t>
  </si>
  <si>
    <t>1.06 (0.13)</t>
  </si>
  <si>
    <t>CD8+CD95+</t>
  </si>
  <si>
    <t>-0.08 (0.12)</t>
  </si>
  <si>
    <t>-0.05 (0.15)</t>
  </si>
  <si>
    <t>CD8+CD127+</t>
  </si>
  <si>
    <t>0.00 (0.12)</t>
  </si>
  <si>
    <t>-0.62 (0.12)</t>
  </si>
  <si>
    <t>-0.77 (0.14)</t>
  </si>
  <si>
    <t>CD8+CD137+</t>
  </si>
  <si>
    <t>0.02 (0.12)</t>
  </si>
  <si>
    <t>0.37 (0.13)</t>
  </si>
  <si>
    <t>0.38 (0.15)</t>
  </si>
  <si>
    <t>CD8+CD27-</t>
  </si>
  <si>
    <t>-0.14 (0.10)</t>
  </si>
  <si>
    <t>0.69 (0.11)</t>
  </si>
  <si>
    <t>0.96 (0.13)</t>
  </si>
  <si>
    <t>CD8+PD1+</t>
  </si>
  <si>
    <t>-0.24 (0.13)</t>
  </si>
  <si>
    <t>0.06 (0.15)</t>
  </si>
  <si>
    <t>CD8+CD28-CD57+</t>
  </si>
  <si>
    <t>-0.06 (0.10)</t>
  </si>
  <si>
    <t>1.08 (0.13)</t>
  </si>
  <si>
    <t>CD8+CD28-CD27-</t>
  </si>
  <si>
    <t>0.85 (0.10)</t>
  </si>
  <si>
    <t>1.22 (0.12)</t>
  </si>
  <si>
    <t>CD8 ED (early differentiated)</t>
  </si>
  <si>
    <t>0.03 (0.12)</t>
  </si>
  <si>
    <t>-0.56 (0.12)</t>
  </si>
  <si>
    <t>-0.83 (0.15)</t>
  </si>
  <si>
    <t>CD8 ID (intermediate differentiated)</t>
  </si>
  <si>
    <t>-0.00 (0.12)</t>
  </si>
  <si>
    <t>-0.10 (0.15)</t>
  </si>
  <si>
    <t>CD8+ TEMRA</t>
  </si>
  <si>
    <t>0.04 (0.11)</t>
  </si>
  <si>
    <t>CD8 Tn (naïve)</t>
  </si>
  <si>
    <t>0.10 (0.10)</t>
  </si>
  <si>
    <t>-0.52 (0.10)</t>
  </si>
  <si>
    <t>-0.72 (0.12)</t>
  </si>
  <si>
    <t>CD8 Tint (intermediate memory)</t>
  </si>
  <si>
    <t>0.15 (0.12)</t>
  </si>
  <si>
    <t>-0.11 (0.15)</t>
  </si>
  <si>
    <t>CD8 Teff (effector)</t>
  </si>
  <si>
    <t>-0.02 (0.11)</t>
  </si>
  <si>
    <t>0.81 (0.11)</t>
  </si>
  <si>
    <t>1.14 (0.13)</t>
  </si>
  <si>
    <t>CD8 Tcm (central memory)</t>
  </si>
  <si>
    <t>0.05 (0.12)</t>
  </si>
  <si>
    <t>-0.68 (0.15)</t>
  </si>
  <si>
    <t>CD8 Ttm (transitional memory)</t>
  </si>
  <si>
    <t>-0.02 (0.12)</t>
  </si>
  <si>
    <t>-0.47 (0.12)</t>
  </si>
  <si>
    <t>-0.74 (0.15)</t>
  </si>
  <si>
    <t>CD8 Tem (effector memory)</t>
  </si>
  <si>
    <t>-0.30 (0.12)</t>
  </si>
  <si>
    <t>-0.31 (0.15)</t>
  </si>
  <si>
    <t>B cells</t>
  </si>
  <si>
    <t>0.03 (0.13)</t>
  </si>
  <si>
    <t>-0.20 (0.13)</t>
  </si>
  <si>
    <t>-0.37 (0.15)</t>
  </si>
  <si>
    <t>gd T cells (gamma delta T cells)</t>
  </si>
  <si>
    <t>0.23 (0.13)</t>
  </si>
  <si>
    <t>0.36 (0.15)</t>
  </si>
  <si>
    <t>Natural Killer (NK) cells</t>
  </si>
  <si>
    <t>0.09 (0.12)</t>
  </si>
  <si>
    <t>CD38+ T cells</t>
  </si>
  <si>
    <t>0.12 (0.13)</t>
  </si>
  <si>
    <t>0.14 (0.13)</t>
  </si>
  <si>
    <t>0.20 (0.15)</t>
  </si>
  <si>
    <t>HLA-DR+ T cells</t>
  </si>
  <si>
    <t>0.22 (0.13)</t>
  </si>
  <si>
    <t>0.47 (0.15)</t>
  </si>
  <si>
    <t>CD38+HLADR+ T cells</t>
  </si>
  <si>
    <t>0.20 (0.13)</t>
  </si>
  <si>
    <t>0.44 (0.15)</t>
  </si>
  <si>
    <t>IgD B cells</t>
  </si>
  <si>
    <t>-0.10 (0.12)</t>
  </si>
  <si>
    <t>-0.29 (0.13)</t>
  </si>
  <si>
    <t>-0.30 (0.15)</t>
  </si>
  <si>
    <t>IgM B cells</t>
  </si>
  <si>
    <t>-0.02 (0.13)</t>
  </si>
  <si>
    <t>-0.21 (0.16)</t>
  </si>
  <si>
    <t>IgDIgM Bcells</t>
  </si>
  <si>
    <t>-0.27 (0.13)</t>
  </si>
  <si>
    <t>CD43+ B cells</t>
  </si>
  <si>
    <t>0.16 (0.13)</t>
  </si>
  <si>
    <t>0.13 (0.13)</t>
  </si>
  <si>
    <t>0.27 (0.16)</t>
  </si>
  <si>
    <t>CD27+ B cells</t>
  </si>
  <si>
    <t>0.17 (0.16)</t>
  </si>
  <si>
    <t>B1 cells</t>
  </si>
  <si>
    <t>0.17 (0.13)</t>
  </si>
  <si>
    <t>0.15 (0.16)</t>
  </si>
  <si>
    <t>Memory B cells (Bmem)</t>
  </si>
  <si>
    <t>0.11 (0.13)</t>
  </si>
  <si>
    <t>0.11 (0.16)</t>
  </si>
  <si>
    <t>IgD B1cell</t>
  </si>
  <si>
    <t>-0.13 (0.15)</t>
  </si>
  <si>
    <t>IgM B1cell</t>
  </si>
  <si>
    <t>-0.06 (0.13)</t>
  </si>
  <si>
    <t>-0.05 (0.16)</t>
  </si>
  <si>
    <t>IgD IgM B1cell</t>
  </si>
  <si>
    <t>-0.06 (0.12)</t>
  </si>
  <si>
    <t>0.02 (0.13)</t>
  </si>
  <si>
    <t>IgD Bmem</t>
  </si>
  <si>
    <t>-0.05 (0.13)</t>
  </si>
  <si>
    <t>-0.19 (0.13)</t>
  </si>
  <si>
    <t>-0.19 (0.16)</t>
  </si>
  <si>
    <t>IgM Bmem</t>
  </si>
  <si>
    <t>0.05 (0.13)</t>
  </si>
  <si>
    <t>-0.04 (0.13)</t>
  </si>
  <si>
    <t>-0.18 (0.16)</t>
  </si>
  <si>
    <t>IgD IgM Bmem</t>
  </si>
  <si>
    <t>-0.04 (0.12)</t>
  </si>
  <si>
    <t>-0.19 (0.15)</t>
  </si>
  <si>
    <t>TH1</t>
  </si>
  <si>
    <t>0.59 (0.12)</t>
  </si>
  <si>
    <t>0.95 (0.14)</t>
  </si>
  <si>
    <t>TH2</t>
  </si>
  <si>
    <t>-0.12 (0.12)</t>
  </si>
  <si>
    <t>0.14 (0.15)</t>
  </si>
  <si>
    <t>TH17</t>
  </si>
  <si>
    <t>-0.07 (0.12)</t>
  </si>
  <si>
    <t>-0.08 (0.15)</t>
  </si>
  <si>
    <t>CD4+TNFa+</t>
  </si>
  <si>
    <t>0.09 (0.13)</t>
  </si>
  <si>
    <t>CD4+GRANZYME B+</t>
  </si>
  <si>
    <t>0.98 (0.10)</t>
  </si>
  <si>
    <t xml:space="preserve">CD4+PERFORIN+ </t>
  </si>
  <si>
    <t>-0.03 (0.12)</t>
  </si>
  <si>
    <t>0.26 (0.12)</t>
  </si>
  <si>
    <t>CD4+TNFa+IFNg+</t>
  </si>
  <si>
    <t>0.91 (0.15)</t>
  </si>
  <si>
    <t xml:space="preserve">CD4+IL17+IFNg+ </t>
  </si>
  <si>
    <t>-0.16 (0.12)</t>
  </si>
  <si>
    <t>-0.43 (0.15)</t>
  </si>
  <si>
    <t>Tc1</t>
  </si>
  <si>
    <t>0.38 (0.12)</t>
  </si>
  <si>
    <t>0.56 (0.15)</t>
  </si>
  <si>
    <t>Tc2</t>
  </si>
  <si>
    <t>-0.34 (0.13)</t>
  </si>
  <si>
    <t>-0.35 (0.15)</t>
  </si>
  <si>
    <t>Tc17</t>
  </si>
  <si>
    <t>CD8+TNFa+</t>
  </si>
  <si>
    <t>0.20 (0.12)</t>
  </si>
  <si>
    <t>0.22 (0.15)</t>
  </si>
  <si>
    <t>CD8+Granzyme B+</t>
  </si>
  <si>
    <t>-0.15 (0.10)</t>
  </si>
  <si>
    <t>0.75 (0.10)</t>
  </si>
  <si>
    <t>1.03 (0.13)</t>
  </si>
  <si>
    <t xml:space="preserve">CD8+PERFORIN+ </t>
  </si>
  <si>
    <t>0.04 (0.12)</t>
  </si>
  <si>
    <t>0.52 (0.12)</t>
  </si>
  <si>
    <t>0.71 (0.15)</t>
  </si>
  <si>
    <t xml:space="preserve">CD8+TNFa+IFNg+ </t>
  </si>
  <si>
    <t>0.01 (0.12)</t>
  </si>
  <si>
    <t>0.51 (0.12)</t>
  </si>
  <si>
    <t>0.67 (0.15)</t>
  </si>
  <si>
    <t xml:space="preserve">CD8+IL17+IFNg+ </t>
  </si>
  <si>
    <t>-0.15 (0.11)</t>
  </si>
  <si>
    <t>0.03 (0.14)</t>
  </si>
  <si>
    <t>0.08 (0.12)</t>
  </si>
  <si>
    <t>-0.07 (0.14)</t>
  </si>
  <si>
    <t>CD4+CD25+</t>
  </si>
  <si>
    <t>-0.06 (0.16)</t>
  </si>
  <si>
    <t>CD4+CD25+CD127-</t>
  </si>
  <si>
    <t>-0.13 (0.13)</t>
  </si>
  <si>
    <t>0.10 (0.15)</t>
  </si>
  <si>
    <t>CD4+CD25+CD127-Tbet+</t>
  </si>
  <si>
    <t>CD4+CD25+CD127-Rorgt+</t>
  </si>
  <si>
    <t>CD4+CD25+CD127-FoxP3+Rorgt+</t>
  </si>
  <si>
    <t>0.04 (0.15)</t>
  </si>
  <si>
    <t>CD4+FoxP3+</t>
  </si>
  <si>
    <t>0.08 (0.13)</t>
  </si>
  <si>
    <t>CD4 FoxP3 Tregs</t>
  </si>
  <si>
    <t>0.10 (0.12)</t>
  </si>
  <si>
    <t>0.12 (0.15)</t>
  </si>
  <si>
    <t>CD4+Tbet+</t>
  </si>
  <si>
    <t>0.34 (0.15)</t>
  </si>
  <si>
    <t>CD4+Rorgt+</t>
  </si>
  <si>
    <t>-0.13 (0.16)</t>
  </si>
  <si>
    <t>CD4+Tbet+Rorgt+</t>
  </si>
  <si>
    <t>0.33 (0.15)</t>
  </si>
  <si>
    <t>CD8+CD25+</t>
  </si>
  <si>
    <t>-0.10 (0.13)</t>
  </si>
  <si>
    <t>-0.00 (0.15)</t>
  </si>
  <si>
    <t>CD8+CD25+CD127-</t>
  </si>
  <si>
    <t>0.25 (0.13)</t>
  </si>
  <si>
    <t>0.49 (0.15)</t>
  </si>
  <si>
    <t>CD8+CD25+CD127-Tbet+</t>
  </si>
  <si>
    <t>0.43 (0.12)</t>
  </si>
  <si>
    <t>0.72 (0.15)</t>
  </si>
  <si>
    <t>CD8+CD25+CD127-Rorgt+</t>
  </si>
  <si>
    <t>CD8+FoxP3+</t>
  </si>
  <si>
    <t>CD8 FoxP3 Tregs</t>
  </si>
  <si>
    <t>0.08 (0.15)</t>
  </si>
  <si>
    <t>CD8+Tbet+</t>
  </si>
  <si>
    <t>0.29 (0.12)</t>
  </si>
  <si>
    <t>CD8+Rorgt+</t>
  </si>
  <si>
    <t>CD8+Tbet+Rorgt+</t>
  </si>
  <si>
    <t>0.27 (0.13)</t>
  </si>
  <si>
    <t>0.54 (0.15)</t>
  </si>
  <si>
    <t>CD14 total</t>
  </si>
  <si>
    <t>0.18 (0.16)</t>
  </si>
  <si>
    <t>CM (Classical Monocytes)</t>
  </si>
  <si>
    <t>-0.15 (0.16)</t>
  </si>
  <si>
    <t>IM (Intermediate Monocytes)</t>
  </si>
  <si>
    <t>-0.09 (0.13)</t>
  </si>
  <si>
    <t>0.16 (0.16)</t>
  </si>
  <si>
    <t>NCM (Non-classical monocytes)</t>
  </si>
  <si>
    <t>TREM2+ CM</t>
  </si>
  <si>
    <t>0.21 (0.12)</t>
  </si>
  <si>
    <t>0.28 (0.16)</t>
  </si>
  <si>
    <t>Slan+ CM</t>
  </si>
  <si>
    <t>0.12 (0.16)</t>
  </si>
  <si>
    <t>CD33+ CM</t>
  </si>
  <si>
    <t>-0.14 (0.13)</t>
  </si>
  <si>
    <t>-0.35 (0.16)</t>
  </si>
  <si>
    <t>CD163+ CM</t>
  </si>
  <si>
    <t>-0.26 (0.16)</t>
  </si>
  <si>
    <t>TREM2+ IM</t>
  </si>
  <si>
    <t>0.16 (0.12)</t>
  </si>
  <si>
    <t>Slan+ IM</t>
  </si>
  <si>
    <t>0.10 (0.13)</t>
  </si>
  <si>
    <t>0.10 (0.16)</t>
  </si>
  <si>
    <t>CD33+ IM</t>
  </si>
  <si>
    <t>-0.18 (0.13)</t>
  </si>
  <si>
    <t>-0.34 (0.16)</t>
  </si>
  <si>
    <t>CD163+ IM</t>
  </si>
  <si>
    <t>-0.27 (0.16)</t>
  </si>
  <si>
    <t>TREM2+ NCM</t>
  </si>
  <si>
    <t>0.18 (0.15)</t>
  </si>
  <si>
    <t>CD87+ NCM</t>
  </si>
  <si>
    <t>0.13 (0.11)</t>
  </si>
  <si>
    <t>0.12 (0.11)</t>
  </si>
  <si>
    <t>CCR2+ NCM</t>
  </si>
  <si>
    <t>0.00 (0.13)</t>
  </si>
  <si>
    <t>0.02 (0.16)</t>
  </si>
  <si>
    <t>Slan+ NCM</t>
  </si>
  <si>
    <t>-0.00 (0.13)</t>
  </si>
  <si>
    <t>CD33+ NCM</t>
  </si>
  <si>
    <t>-0.17 (0.12)</t>
  </si>
  <si>
    <t>-0.28 (0.13)</t>
  </si>
  <si>
    <t>-0.33 (0.16)</t>
  </si>
  <si>
    <t>CD163+ NCM</t>
  </si>
  <si>
    <t>CD4/CD8</t>
  </si>
  <si>
    <t>0.22 (0.11)</t>
  </si>
  <si>
    <t>-0.58 (0.12)</t>
  </si>
  <si>
    <t>CD4 Tn/Tm</t>
  </si>
  <si>
    <t>-0.24 (0.12)</t>
  </si>
  <si>
    <t>CD8 Tn/Tm</t>
  </si>
  <si>
    <t>0.15 (0.10)</t>
  </si>
  <si>
    <t>-0.57 (0.10)</t>
  </si>
  <si>
    <t>-0.80 (0.12)</t>
  </si>
  <si>
    <t>The model was fitted on the complete case data adjusting Model 1 covariates a. Immune cell phenotypes were inverse normal transformed. The threshold for declaring significance was FDR &lt; 0.05.</t>
  </si>
  <si>
    <t xml:space="preserve">Supplementary Table 4. Immune cell phenotype distributions across CMV serostatus groups.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</si>
</sst>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11" fontId="4" fillId="0" borderId="0" xfId="0" applyNumberFormat="1" applyFont="1"/>
    <xf numFmtId="11" fontId="5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33.5703125" style="9" customWidth="1"/>
    <col min="2" max="2" width="21.5703125" style="9" customWidth="1"/>
    <col min="3" max="3" width="22.42578125" style="9" customWidth="1"/>
    <col min="4" max="4" width="22.5703125" style="9" customWidth="1"/>
    <col min="5" max="5" width="23.42578125" style="9" customWidth="1"/>
    <col min="6" max="26" width="9.42578125" style="9" customWidth="1"/>
    <col min="27" max="27" width="14.42578125" style="9" customWidth="1"/>
    <col min="28" max="16384" width="14.42578125" style="9"/>
  </cols>
  <sheetData>
    <row r="1" spans="1:26" ht="32.25" customHeight="1" x14ac:dyDescent="0.25">
      <c r="A1" s="16" t="s">
        <v>367</v>
      </c>
      <c r="B1" s="16"/>
      <c r="C1" s="16"/>
      <c r="D1" s="16"/>
      <c r="E1" s="16"/>
      <c r="F1" s="1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2"/>
      <c r="I2" s="2"/>
      <c r="J2" s="2" t="s">
        <v>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5" t="s">
        <v>8</v>
      </c>
      <c r="B3" s="2" t="s">
        <v>9</v>
      </c>
      <c r="C3" s="6" t="s">
        <v>10</v>
      </c>
      <c r="D3" s="6" t="s">
        <v>11</v>
      </c>
      <c r="E3" s="6" t="s">
        <v>12</v>
      </c>
      <c r="F3" s="7">
        <v>5.4E-6</v>
      </c>
      <c r="G3" s="8">
        <v>1.4600000000000001E-5</v>
      </c>
      <c r="H3" s="2"/>
      <c r="I3" s="2"/>
      <c r="J3" s="2">
        <f>COUNTIF(G3:G121,"&lt;0.05")</f>
        <v>63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5" t="s">
        <v>13</v>
      </c>
      <c r="B4" s="2" t="s">
        <v>9</v>
      </c>
      <c r="C4" s="6" t="s">
        <v>14</v>
      </c>
      <c r="D4" s="6" t="s">
        <v>15</v>
      </c>
      <c r="E4" s="6" t="s">
        <v>16</v>
      </c>
      <c r="F4" s="7">
        <v>1.5399999999999999E-26</v>
      </c>
      <c r="G4" s="8">
        <v>8.7099999999999994E-26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5" t="s">
        <v>17</v>
      </c>
      <c r="B5" s="2" t="s">
        <v>9</v>
      </c>
      <c r="C5" s="6" t="s">
        <v>18</v>
      </c>
      <c r="D5" s="6" t="s">
        <v>19</v>
      </c>
      <c r="E5" s="6" t="s">
        <v>20</v>
      </c>
      <c r="F5" s="7">
        <v>2.1900000000000001E-3</v>
      </c>
      <c r="G5" s="8">
        <v>5.0000000000000001E-3</v>
      </c>
      <c r="H5" s="2"/>
      <c r="I5" s="2"/>
      <c r="J5" s="14" t="s">
        <v>21</v>
      </c>
      <c r="K5" s="15"/>
      <c r="L5" s="15"/>
      <c r="M5" s="15"/>
      <c r="N5" s="15"/>
      <c r="O5" s="15"/>
      <c r="P5" s="15"/>
      <c r="Q5" s="15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5" t="s">
        <v>22</v>
      </c>
      <c r="B6" s="2" t="s">
        <v>9</v>
      </c>
      <c r="C6" s="6" t="s">
        <v>23</v>
      </c>
      <c r="D6" s="6" t="s">
        <v>24</v>
      </c>
      <c r="E6" s="6" t="s">
        <v>25</v>
      </c>
      <c r="F6" s="7">
        <v>2.2499999999999998E-3</v>
      </c>
      <c r="G6" s="8">
        <v>5.0499999999999998E-3</v>
      </c>
      <c r="H6" s="2"/>
      <c r="I6" s="2"/>
      <c r="J6" s="15"/>
      <c r="K6" s="15"/>
      <c r="L6" s="15"/>
      <c r="M6" s="15"/>
      <c r="N6" s="15"/>
      <c r="O6" s="15"/>
      <c r="P6" s="15"/>
      <c r="Q6" s="15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5" t="s">
        <v>26</v>
      </c>
      <c r="B7" s="2" t="s">
        <v>9</v>
      </c>
      <c r="C7" s="6" t="s">
        <v>27</v>
      </c>
      <c r="D7" s="6" t="s">
        <v>28</v>
      </c>
      <c r="E7" s="6" t="s">
        <v>29</v>
      </c>
      <c r="F7" s="7">
        <v>1.41E-43</v>
      </c>
      <c r="G7" s="8">
        <v>1.19E-42</v>
      </c>
      <c r="H7" s="2"/>
      <c r="I7" s="2"/>
      <c r="J7" s="15"/>
      <c r="K7" s="15"/>
      <c r="L7" s="15"/>
      <c r="M7" s="15"/>
      <c r="N7" s="15"/>
      <c r="O7" s="15"/>
      <c r="P7" s="15"/>
      <c r="Q7" s="15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5" t="s">
        <v>30</v>
      </c>
      <c r="B8" s="2" t="s">
        <v>9</v>
      </c>
      <c r="C8" s="6" t="s">
        <v>27</v>
      </c>
      <c r="D8" s="6" t="s">
        <v>31</v>
      </c>
      <c r="E8" s="6" t="s">
        <v>32</v>
      </c>
      <c r="F8" s="7">
        <v>2.2000000000000001E-66</v>
      </c>
      <c r="G8" s="8">
        <v>6.5400000000000003E-65</v>
      </c>
      <c r="H8" s="2"/>
      <c r="I8" s="2"/>
      <c r="J8" s="15"/>
      <c r="K8" s="15"/>
      <c r="L8" s="15"/>
      <c r="M8" s="15"/>
      <c r="N8" s="15"/>
      <c r="O8" s="15"/>
      <c r="P8" s="15"/>
      <c r="Q8" s="15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10" t="s">
        <v>33</v>
      </c>
      <c r="B9" s="2" t="s">
        <v>9</v>
      </c>
      <c r="C9" s="6" t="s">
        <v>34</v>
      </c>
      <c r="D9" s="6" t="s">
        <v>35</v>
      </c>
      <c r="E9" s="6" t="s">
        <v>36</v>
      </c>
      <c r="F9" s="7">
        <v>0.54300000000000004</v>
      </c>
      <c r="G9" s="7">
        <v>0.65900000000000003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37</v>
      </c>
      <c r="B10" s="2" t="s">
        <v>9</v>
      </c>
      <c r="C10" s="6" t="s">
        <v>38</v>
      </c>
      <c r="D10" s="6" t="s">
        <v>39</v>
      </c>
      <c r="E10" s="6" t="s">
        <v>40</v>
      </c>
      <c r="F10" s="7">
        <v>1.12E-2</v>
      </c>
      <c r="G10" s="8">
        <v>2.3400000000000001E-2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10" t="s">
        <v>41</v>
      </c>
      <c r="B11" s="2" t="s">
        <v>9</v>
      </c>
      <c r="C11" s="6" t="s">
        <v>42</v>
      </c>
      <c r="D11" s="6" t="s">
        <v>43</v>
      </c>
      <c r="E11" s="6" t="s">
        <v>44</v>
      </c>
      <c r="F11" s="7">
        <v>3.8699999999999998E-2</v>
      </c>
      <c r="G11" s="7">
        <v>6.7799999999999999E-2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5" t="s">
        <v>45</v>
      </c>
      <c r="B12" s="2" t="s">
        <v>9</v>
      </c>
      <c r="C12" s="6" t="s">
        <v>46</v>
      </c>
      <c r="D12" s="6" t="s">
        <v>47</v>
      </c>
      <c r="E12" s="6" t="s">
        <v>48</v>
      </c>
      <c r="F12" s="7">
        <v>2.4200000000000001E-24</v>
      </c>
      <c r="G12" s="8">
        <v>1.31E-23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5" t="s">
        <v>49</v>
      </c>
      <c r="B13" s="2" t="s">
        <v>9</v>
      </c>
      <c r="C13" s="6" t="s">
        <v>50</v>
      </c>
      <c r="D13" s="6" t="s">
        <v>51</v>
      </c>
      <c r="E13" s="6" t="s">
        <v>52</v>
      </c>
      <c r="F13" s="7">
        <v>1.17E-2</v>
      </c>
      <c r="G13" s="8">
        <v>2.4E-2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5" t="s">
        <v>53</v>
      </c>
      <c r="B14" s="2" t="s">
        <v>9</v>
      </c>
      <c r="C14" s="6" t="s">
        <v>54</v>
      </c>
      <c r="D14" s="6" t="s">
        <v>55</v>
      </c>
      <c r="E14" s="6" t="s">
        <v>56</v>
      </c>
      <c r="F14" s="7">
        <v>1.47E-83</v>
      </c>
      <c r="G14" s="8">
        <v>8.7799999999999998E-82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5" t="s">
        <v>57</v>
      </c>
      <c r="B15" s="2" t="s">
        <v>9</v>
      </c>
      <c r="C15" s="6" t="s">
        <v>58</v>
      </c>
      <c r="D15" s="6" t="s">
        <v>59</v>
      </c>
      <c r="E15" s="6" t="s">
        <v>60</v>
      </c>
      <c r="F15" s="7">
        <v>9.6000000000000008E-75</v>
      </c>
      <c r="G15" s="8">
        <v>3.8100000000000002E-73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1" t="s">
        <v>61</v>
      </c>
      <c r="B16" s="2" t="s">
        <v>9</v>
      </c>
      <c r="C16" s="6" t="s">
        <v>62</v>
      </c>
      <c r="D16" s="6" t="s">
        <v>63</v>
      </c>
      <c r="E16" s="6" t="s">
        <v>64</v>
      </c>
      <c r="F16" s="7">
        <v>2.58E-2</v>
      </c>
      <c r="G16" s="8">
        <v>4.8800000000000003E-2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1" t="s">
        <v>65</v>
      </c>
      <c r="B17" s="2" t="s">
        <v>9</v>
      </c>
      <c r="C17" s="6" t="s">
        <v>66</v>
      </c>
      <c r="D17" s="6" t="s">
        <v>67</v>
      </c>
      <c r="E17" s="6" t="s">
        <v>68</v>
      </c>
      <c r="F17" s="7">
        <v>1.0099999999999999E-14</v>
      </c>
      <c r="G17" s="8">
        <v>3.8700000000000002E-14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5" t="s">
        <v>69</v>
      </c>
      <c r="B18" s="2" t="s">
        <v>9</v>
      </c>
      <c r="C18" s="6" t="s">
        <v>70</v>
      </c>
      <c r="D18" s="6" t="s">
        <v>71</v>
      </c>
      <c r="E18" s="6" t="s">
        <v>72</v>
      </c>
      <c r="F18" s="7">
        <v>1.3000000000000001E-61</v>
      </c>
      <c r="G18" s="8">
        <v>2.5900000000000001E-60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1" t="s">
        <v>73</v>
      </c>
      <c r="B19" s="2" t="s">
        <v>9</v>
      </c>
      <c r="C19" s="6" t="s">
        <v>74</v>
      </c>
      <c r="D19" s="6" t="s">
        <v>75</v>
      </c>
      <c r="E19" s="6" t="s">
        <v>76</v>
      </c>
      <c r="F19" s="7">
        <v>7.2099999999999996E-7</v>
      </c>
      <c r="G19" s="8">
        <v>2.2000000000000001E-6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1" t="s">
        <v>77</v>
      </c>
      <c r="B20" s="2" t="s">
        <v>9</v>
      </c>
      <c r="C20" s="6" t="s">
        <v>78</v>
      </c>
      <c r="D20" s="6" t="s">
        <v>79</v>
      </c>
      <c r="E20" s="6" t="s">
        <v>80</v>
      </c>
      <c r="F20" s="7">
        <v>1.83E-2</v>
      </c>
      <c r="G20" s="8">
        <v>3.6200000000000003E-2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1" t="s">
        <v>81</v>
      </c>
      <c r="B21" s="2" t="s">
        <v>9</v>
      </c>
      <c r="C21" s="6" t="s">
        <v>82</v>
      </c>
      <c r="D21" s="6" t="s">
        <v>31</v>
      </c>
      <c r="E21" s="6" t="s">
        <v>83</v>
      </c>
      <c r="F21" s="7">
        <v>5.8900000000000002E-53</v>
      </c>
      <c r="G21" s="8">
        <v>7.7899999999999999E-52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2" t="s">
        <v>84</v>
      </c>
      <c r="B22" s="2" t="s">
        <v>9</v>
      </c>
      <c r="C22" s="6" t="s">
        <v>85</v>
      </c>
      <c r="D22" s="6" t="s">
        <v>62</v>
      </c>
      <c r="E22" s="6" t="s">
        <v>86</v>
      </c>
      <c r="F22" s="7">
        <v>2.9700000000000001E-2</v>
      </c>
      <c r="G22" s="7">
        <v>5.5300000000000002E-2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2" t="s">
        <v>87</v>
      </c>
      <c r="B23" s="2" t="s">
        <v>9</v>
      </c>
      <c r="C23" s="6" t="s">
        <v>88</v>
      </c>
      <c r="D23" s="6" t="s">
        <v>89</v>
      </c>
      <c r="E23" s="6" t="s">
        <v>90</v>
      </c>
      <c r="F23" s="7">
        <v>0.39900000000000002</v>
      </c>
      <c r="G23" s="7">
        <v>0.54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1" t="s">
        <v>91</v>
      </c>
      <c r="B24" s="2" t="s">
        <v>9</v>
      </c>
      <c r="C24" s="6" t="s">
        <v>92</v>
      </c>
      <c r="D24" s="6" t="s">
        <v>93</v>
      </c>
      <c r="E24" s="6" t="s">
        <v>94</v>
      </c>
      <c r="F24" s="7">
        <v>3.6599999999999998E-22</v>
      </c>
      <c r="G24" s="8">
        <v>1.7399999999999999E-21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5" t="s">
        <v>95</v>
      </c>
      <c r="B25" s="2" t="s">
        <v>9</v>
      </c>
      <c r="C25" s="6" t="s">
        <v>96</v>
      </c>
      <c r="D25" s="6" t="s">
        <v>97</v>
      </c>
      <c r="E25" s="6" t="s">
        <v>98</v>
      </c>
      <c r="F25" s="7">
        <v>2.5300000000000001E-36</v>
      </c>
      <c r="G25" s="8">
        <v>1.7699999999999999E-35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5" t="s">
        <v>99</v>
      </c>
      <c r="B26" s="2" t="s">
        <v>9</v>
      </c>
      <c r="C26" s="6" t="s">
        <v>100</v>
      </c>
      <c r="D26" s="6" t="s">
        <v>101</v>
      </c>
      <c r="E26" s="6" t="s">
        <v>102</v>
      </c>
      <c r="F26" s="7">
        <v>2.5699999999999998E-3</v>
      </c>
      <c r="G26" s="8">
        <v>5.6699999999999997E-3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5" t="s">
        <v>103</v>
      </c>
      <c r="B27" s="2" t="s">
        <v>9</v>
      </c>
      <c r="C27" s="6" t="s">
        <v>104</v>
      </c>
      <c r="D27" s="6" t="s">
        <v>105</v>
      </c>
      <c r="E27" s="6" t="s">
        <v>106</v>
      </c>
      <c r="F27" s="7">
        <v>2.4899999999999999E-11</v>
      </c>
      <c r="G27" s="8">
        <v>8.7299999999999998E-11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5" t="s">
        <v>107</v>
      </c>
      <c r="B28" s="2" t="s">
        <v>9</v>
      </c>
      <c r="C28" s="6" t="s">
        <v>108</v>
      </c>
      <c r="D28" s="6" t="s">
        <v>109</v>
      </c>
      <c r="E28" s="6" t="s">
        <v>110</v>
      </c>
      <c r="F28" s="7">
        <v>7.0700000000000006E-52</v>
      </c>
      <c r="G28" s="8">
        <v>8.4100000000000006E-51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5" t="s">
        <v>111</v>
      </c>
      <c r="B29" s="2" t="s">
        <v>9</v>
      </c>
      <c r="C29" s="6" t="s">
        <v>112</v>
      </c>
      <c r="D29" s="6" t="s">
        <v>31</v>
      </c>
      <c r="E29" s="6" t="s">
        <v>113</v>
      </c>
      <c r="F29" s="7">
        <v>9.8399999999999994E-52</v>
      </c>
      <c r="G29" s="8">
        <v>1.0599999999999999E-50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0" t="s">
        <v>114</v>
      </c>
      <c r="B30" s="2" t="s">
        <v>9</v>
      </c>
      <c r="C30" s="6" t="s">
        <v>115</v>
      </c>
      <c r="D30" s="6" t="s">
        <v>42</v>
      </c>
      <c r="E30" s="6" t="s">
        <v>116</v>
      </c>
      <c r="F30" s="7">
        <v>0.93700000000000006</v>
      </c>
      <c r="G30" s="7">
        <v>0.96799999999999997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5" t="s">
        <v>117</v>
      </c>
      <c r="B31" s="2" t="s">
        <v>9</v>
      </c>
      <c r="C31" s="6" t="s">
        <v>118</v>
      </c>
      <c r="D31" s="6" t="s">
        <v>119</v>
      </c>
      <c r="E31" s="6" t="s">
        <v>120</v>
      </c>
      <c r="F31" s="7">
        <v>5.0100000000000003E-23</v>
      </c>
      <c r="G31" s="8">
        <v>2.5899999999999998E-22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5" t="s">
        <v>121</v>
      </c>
      <c r="B32" s="2" t="s">
        <v>9</v>
      </c>
      <c r="C32" s="6" t="s">
        <v>122</v>
      </c>
      <c r="D32" s="6" t="s">
        <v>123</v>
      </c>
      <c r="E32" s="6" t="s">
        <v>124</v>
      </c>
      <c r="F32" s="7">
        <v>2.83E-6</v>
      </c>
      <c r="G32" s="8">
        <v>8.0299999999999994E-6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5" t="s">
        <v>125</v>
      </c>
      <c r="B33" s="2" t="s">
        <v>9</v>
      </c>
      <c r="C33" s="6" t="s">
        <v>126</v>
      </c>
      <c r="D33" s="6" t="s">
        <v>127</v>
      </c>
      <c r="E33" s="6" t="s">
        <v>128</v>
      </c>
      <c r="F33" s="7">
        <v>2.5099999999999999E-48</v>
      </c>
      <c r="G33" s="8">
        <v>2.2999999999999998E-47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5" t="s">
        <v>129</v>
      </c>
      <c r="B34" s="2" t="s">
        <v>9</v>
      </c>
      <c r="C34" s="6" t="s">
        <v>89</v>
      </c>
      <c r="D34" s="6" t="s">
        <v>130</v>
      </c>
      <c r="E34" s="6" t="s">
        <v>131</v>
      </c>
      <c r="F34" s="7">
        <v>3.98E-3</v>
      </c>
      <c r="G34" s="8">
        <v>8.6099999999999996E-3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5" t="s">
        <v>132</v>
      </c>
      <c r="B35" s="2" t="s">
        <v>9</v>
      </c>
      <c r="C35" s="6" t="s">
        <v>133</v>
      </c>
      <c r="D35" s="6" t="s">
        <v>31</v>
      </c>
      <c r="E35" s="6" t="s">
        <v>134</v>
      </c>
      <c r="F35" s="7">
        <v>3.2E-54</v>
      </c>
      <c r="G35" s="8">
        <v>4.7500000000000004E-53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5" t="s">
        <v>135</v>
      </c>
      <c r="B36" s="2" t="s">
        <v>9</v>
      </c>
      <c r="C36" s="6" t="s">
        <v>58</v>
      </c>
      <c r="D36" s="6" t="s">
        <v>136</v>
      </c>
      <c r="E36" s="6" t="s">
        <v>137</v>
      </c>
      <c r="F36" s="7">
        <v>2.7099999999999999E-64</v>
      </c>
      <c r="G36" s="8">
        <v>6.46E-63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11" t="s">
        <v>138</v>
      </c>
      <c r="B37" s="2" t="s">
        <v>9</v>
      </c>
      <c r="C37" s="6" t="s">
        <v>139</v>
      </c>
      <c r="D37" s="6" t="s">
        <v>140</v>
      </c>
      <c r="E37" s="6" t="s">
        <v>141</v>
      </c>
      <c r="F37" s="7">
        <v>5.8400000000000002E-21</v>
      </c>
      <c r="G37" s="8">
        <v>2.6699999999999999E-20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12" t="s">
        <v>142</v>
      </c>
      <c r="B38" s="2" t="s">
        <v>9</v>
      </c>
      <c r="C38" s="6" t="s">
        <v>143</v>
      </c>
      <c r="D38" s="6" t="s">
        <v>115</v>
      </c>
      <c r="E38" s="6" t="s">
        <v>144</v>
      </c>
      <c r="F38" s="7">
        <v>0.65800000000000003</v>
      </c>
      <c r="G38" s="7">
        <v>0.746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5" t="s">
        <v>145</v>
      </c>
      <c r="B39" s="2" t="s">
        <v>9</v>
      </c>
      <c r="C39" s="6" t="s">
        <v>146</v>
      </c>
      <c r="D39" s="6" t="s">
        <v>31</v>
      </c>
      <c r="E39" s="6" t="s">
        <v>113</v>
      </c>
      <c r="F39" s="7">
        <v>5.7599999999999998E-43</v>
      </c>
      <c r="G39" s="8">
        <v>4.5700000000000001E-42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11" t="s">
        <v>147</v>
      </c>
      <c r="B40" s="2" t="s">
        <v>9</v>
      </c>
      <c r="C40" s="6" t="s">
        <v>148</v>
      </c>
      <c r="D40" s="6" t="s">
        <v>149</v>
      </c>
      <c r="E40" s="6" t="s">
        <v>150</v>
      </c>
      <c r="F40" s="7">
        <v>9.52E-30</v>
      </c>
      <c r="G40" s="8">
        <v>5.9600000000000005E-29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11" t="s">
        <v>151</v>
      </c>
      <c r="B41" s="2" t="s">
        <v>9</v>
      </c>
      <c r="C41" s="6" t="s">
        <v>152</v>
      </c>
      <c r="D41" s="6" t="s">
        <v>88</v>
      </c>
      <c r="E41" s="6" t="s">
        <v>153</v>
      </c>
      <c r="F41" s="7">
        <v>1.75E-3</v>
      </c>
      <c r="G41" s="8">
        <v>4.0899999999999999E-3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11" t="s">
        <v>154</v>
      </c>
      <c r="B42" s="2" t="s">
        <v>9</v>
      </c>
      <c r="C42" s="6" t="s">
        <v>155</v>
      </c>
      <c r="D42" s="6" t="s">
        <v>156</v>
      </c>
      <c r="E42" s="6" t="s">
        <v>157</v>
      </c>
      <c r="F42" s="7">
        <v>1.2199999999999999E-48</v>
      </c>
      <c r="G42" s="8">
        <v>1.2099999999999999E-47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11" t="s">
        <v>158</v>
      </c>
      <c r="B43" s="2" t="s">
        <v>9</v>
      </c>
      <c r="C43" s="6" t="s">
        <v>159</v>
      </c>
      <c r="D43" s="6" t="s">
        <v>15</v>
      </c>
      <c r="E43" s="6" t="s">
        <v>160</v>
      </c>
      <c r="F43" s="7">
        <v>1.56E-17</v>
      </c>
      <c r="G43" s="8">
        <v>6.8599999999999996E-17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11" t="s">
        <v>161</v>
      </c>
      <c r="B44" s="2" t="s">
        <v>9</v>
      </c>
      <c r="C44" s="6" t="s">
        <v>162</v>
      </c>
      <c r="D44" s="6" t="s">
        <v>163</v>
      </c>
      <c r="E44" s="6" t="s">
        <v>164</v>
      </c>
      <c r="F44" s="7">
        <v>1.0799999999999999E-13</v>
      </c>
      <c r="G44" s="8">
        <v>4.0100000000000001E-13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11" t="s">
        <v>165</v>
      </c>
      <c r="B45" s="2" t="s">
        <v>9</v>
      </c>
      <c r="C45" s="6" t="s">
        <v>166</v>
      </c>
      <c r="D45" s="6" t="s">
        <v>51</v>
      </c>
      <c r="E45" s="6" t="s">
        <v>167</v>
      </c>
      <c r="F45" s="7">
        <v>1.12E-2</v>
      </c>
      <c r="G45" s="8">
        <v>2.3400000000000001E-2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5" t="s">
        <v>168</v>
      </c>
      <c r="B46" s="2" t="s">
        <v>9</v>
      </c>
      <c r="C46" s="6" t="s">
        <v>169</v>
      </c>
      <c r="D46" s="6" t="s">
        <v>170</v>
      </c>
      <c r="E46" s="6" t="s">
        <v>171</v>
      </c>
      <c r="F46" s="7">
        <v>7.7700000000000002E-4</v>
      </c>
      <c r="G46" s="8">
        <v>1.9300000000000001E-3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11" t="s">
        <v>172</v>
      </c>
      <c r="B47" s="2" t="s">
        <v>9</v>
      </c>
      <c r="C47" s="6" t="s">
        <v>143</v>
      </c>
      <c r="D47" s="6" t="s">
        <v>173</v>
      </c>
      <c r="E47" s="6" t="s">
        <v>174</v>
      </c>
      <c r="F47" s="7">
        <v>1.3600000000000001E-3</v>
      </c>
      <c r="G47" s="8">
        <v>3.2799999999999999E-3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10" t="s">
        <v>175</v>
      </c>
      <c r="B48" s="2" t="s">
        <v>9</v>
      </c>
      <c r="C48" s="6" t="s">
        <v>176</v>
      </c>
      <c r="D48" s="6" t="s">
        <v>115</v>
      </c>
      <c r="E48" s="6" t="s">
        <v>144</v>
      </c>
      <c r="F48" s="7">
        <v>0.108</v>
      </c>
      <c r="G48" s="7">
        <v>0.17899999999999999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10" t="s">
        <v>177</v>
      </c>
      <c r="B49" s="2" t="s">
        <v>9</v>
      </c>
      <c r="C49" s="6" t="s">
        <v>178</v>
      </c>
      <c r="D49" s="6" t="s">
        <v>179</v>
      </c>
      <c r="E49" s="6" t="s">
        <v>180</v>
      </c>
      <c r="F49" s="7">
        <v>0.60799999999999998</v>
      </c>
      <c r="G49" s="7">
        <v>0.71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5" t="s">
        <v>181</v>
      </c>
      <c r="B50" s="2" t="s">
        <v>9</v>
      </c>
      <c r="C50" s="6" t="s">
        <v>74</v>
      </c>
      <c r="D50" s="6" t="s">
        <v>182</v>
      </c>
      <c r="E50" s="6" t="s">
        <v>183</v>
      </c>
      <c r="F50" s="7">
        <v>1.67E-2</v>
      </c>
      <c r="G50" s="8">
        <v>3.3700000000000001E-2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10" t="s">
        <v>184</v>
      </c>
      <c r="B51" s="2" t="s">
        <v>9</v>
      </c>
      <c r="C51" s="6" t="s">
        <v>18</v>
      </c>
      <c r="D51" s="6" t="s">
        <v>185</v>
      </c>
      <c r="E51" s="6" t="s">
        <v>186</v>
      </c>
      <c r="F51" s="7">
        <v>3.3000000000000002E-2</v>
      </c>
      <c r="G51" s="7">
        <v>5.9400000000000001E-2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5" t="s">
        <v>187</v>
      </c>
      <c r="B52" s="2" t="s">
        <v>9</v>
      </c>
      <c r="C52" s="6" t="s">
        <v>188</v>
      </c>
      <c r="D52" s="6" t="s">
        <v>189</v>
      </c>
      <c r="E52" s="6" t="s">
        <v>190</v>
      </c>
      <c r="F52" s="7">
        <v>2.2200000000000001E-2</v>
      </c>
      <c r="G52" s="8">
        <v>4.3299999999999998E-2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0" t="s">
        <v>191</v>
      </c>
      <c r="B53" s="2" t="s">
        <v>9</v>
      </c>
      <c r="C53" s="6" t="s">
        <v>192</v>
      </c>
      <c r="D53" s="6" t="s">
        <v>88</v>
      </c>
      <c r="E53" s="6" t="s">
        <v>193</v>
      </c>
      <c r="F53" s="7">
        <v>0.311</v>
      </c>
      <c r="G53" s="7">
        <v>0.435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10" t="s">
        <v>194</v>
      </c>
      <c r="B54" s="2" t="s">
        <v>9</v>
      </c>
      <c r="C54" s="6" t="s">
        <v>92</v>
      </c>
      <c r="D54" s="6" t="s">
        <v>195</v>
      </c>
      <c r="E54" s="6" t="s">
        <v>190</v>
      </c>
      <c r="F54" s="7">
        <v>4.9500000000000002E-2</v>
      </c>
      <c r="G54" s="7">
        <v>8.5400000000000004E-2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0" t="s">
        <v>196</v>
      </c>
      <c r="B55" s="2" t="s">
        <v>9</v>
      </c>
      <c r="C55" s="6" t="s">
        <v>197</v>
      </c>
      <c r="D55" s="6" t="s">
        <v>198</v>
      </c>
      <c r="E55" s="6" t="s">
        <v>199</v>
      </c>
      <c r="F55" s="7">
        <v>0.34699999999999998</v>
      </c>
      <c r="G55" s="7">
        <v>0.47499999999999998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10" t="s">
        <v>200</v>
      </c>
      <c r="B56" s="2" t="s">
        <v>9</v>
      </c>
      <c r="C56" s="6" t="s">
        <v>197</v>
      </c>
      <c r="D56" s="6" t="s">
        <v>43</v>
      </c>
      <c r="E56" s="6" t="s">
        <v>201</v>
      </c>
      <c r="F56" s="7">
        <v>0.63700000000000001</v>
      </c>
      <c r="G56" s="7">
        <v>0.72799999999999998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10" t="s">
        <v>202</v>
      </c>
      <c r="B57" s="2" t="s">
        <v>9</v>
      </c>
      <c r="C57" s="6" t="s">
        <v>203</v>
      </c>
      <c r="D57" s="6" t="s">
        <v>50</v>
      </c>
      <c r="E57" s="6" t="s">
        <v>204</v>
      </c>
      <c r="F57" s="7">
        <v>0.45800000000000002</v>
      </c>
      <c r="G57" s="7">
        <v>0.59899999999999998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12" t="s">
        <v>205</v>
      </c>
      <c r="B58" s="2" t="s">
        <v>9</v>
      </c>
      <c r="C58" s="6" t="s">
        <v>206</v>
      </c>
      <c r="D58" s="6" t="s">
        <v>179</v>
      </c>
      <c r="E58" s="6" t="s">
        <v>207</v>
      </c>
      <c r="F58" s="7">
        <v>0.747</v>
      </c>
      <c r="G58" s="7">
        <v>0.82199999999999995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0" t="s">
        <v>208</v>
      </c>
      <c r="B59" s="2" t="s">
        <v>9</v>
      </c>
      <c r="C59" s="6" t="s">
        <v>42</v>
      </c>
      <c r="D59" s="6" t="s">
        <v>42</v>
      </c>
      <c r="E59" s="6" t="s">
        <v>209</v>
      </c>
      <c r="F59" s="7">
        <v>0.88100000000000001</v>
      </c>
      <c r="G59" s="7">
        <v>0.92700000000000005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10" t="s">
        <v>210</v>
      </c>
      <c r="B60" s="2" t="s">
        <v>9</v>
      </c>
      <c r="C60" s="6" t="s">
        <v>211</v>
      </c>
      <c r="D60" s="6" t="s">
        <v>192</v>
      </c>
      <c r="E60" s="6" t="s">
        <v>212</v>
      </c>
      <c r="F60" s="7">
        <v>0.95199999999999996</v>
      </c>
      <c r="G60" s="7">
        <v>0.96799999999999997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10" t="s">
        <v>213</v>
      </c>
      <c r="B61" s="2" t="s">
        <v>9</v>
      </c>
      <c r="C61" s="6" t="s">
        <v>214</v>
      </c>
      <c r="D61" s="6" t="s">
        <v>215</v>
      </c>
      <c r="E61" s="6" t="s">
        <v>153</v>
      </c>
      <c r="F61" s="7">
        <v>0.55400000000000005</v>
      </c>
      <c r="G61" s="7">
        <v>0.66400000000000003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10" t="s">
        <v>216</v>
      </c>
      <c r="B62" s="2" t="s">
        <v>9</v>
      </c>
      <c r="C62" s="6" t="s">
        <v>217</v>
      </c>
      <c r="D62" s="6" t="s">
        <v>218</v>
      </c>
      <c r="E62" s="6" t="s">
        <v>219</v>
      </c>
      <c r="F62" s="7">
        <v>0.17399999999999999</v>
      </c>
      <c r="G62" s="7">
        <v>0.26900000000000002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10" t="s">
        <v>220</v>
      </c>
      <c r="B63" s="2" t="s">
        <v>9</v>
      </c>
      <c r="C63" s="6" t="s">
        <v>221</v>
      </c>
      <c r="D63" s="6" t="s">
        <v>222</v>
      </c>
      <c r="E63" s="6" t="s">
        <v>223</v>
      </c>
      <c r="F63" s="7">
        <v>0.23</v>
      </c>
      <c r="G63" s="7">
        <v>0.33400000000000002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10" t="s">
        <v>224</v>
      </c>
      <c r="B64" s="2" t="s">
        <v>9</v>
      </c>
      <c r="C64" s="6" t="s">
        <v>225</v>
      </c>
      <c r="D64" s="6" t="s">
        <v>218</v>
      </c>
      <c r="E64" s="6" t="s">
        <v>226</v>
      </c>
      <c r="F64" s="7">
        <v>0.13400000000000001</v>
      </c>
      <c r="G64" s="7">
        <v>0.21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5" t="s">
        <v>227</v>
      </c>
      <c r="B65" s="2" t="s">
        <v>9</v>
      </c>
      <c r="C65" s="6" t="s">
        <v>19</v>
      </c>
      <c r="D65" s="6" t="s">
        <v>228</v>
      </c>
      <c r="E65" s="6" t="s">
        <v>229</v>
      </c>
      <c r="F65" s="7">
        <v>1.24E-27</v>
      </c>
      <c r="G65" s="8">
        <v>7.4000000000000006E-27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10" t="s">
        <v>230</v>
      </c>
      <c r="B66" s="2" t="s">
        <v>9</v>
      </c>
      <c r="C66" s="6" t="s">
        <v>231</v>
      </c>
      <c r="D66" s="6" t="s">
        <v>50</v>
      </c>
      <c r="E66" s="6" t="s">
        <v>232</v>
      </c>
      <c r="F66" s="7">
        <v>3.04E-2</v>
      </c>
      <c r="G66" s="7">
        <v>5.5599999999999997E-2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10" t="s">
        <v>233</v>
      </c>
      <c r="B67" s="2" t="s">
        <v>9</v>
      </c>
      <c r="C67" s="6" t="s">
        <v>234</v>
      </c>
      <c r="D67" s="6" t="s">
        <v>211</v>
      </c>
      <c r="E67" s="6" t="s">
        <v>235</v>
      </c>
      <c r="F67" s="7">
        <v>0.95499999999999996</v>
      </c>
      <c r="G67" s="7">
        <v>0.96799999999999997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10" t="s">
        <v>236</v>
      </c>
      <c r="B68" s="2" t="s">
        <v>9</v>
      </c>
      <c r="C68" s="6" t="s">
        <v>162</v>
      </c>
      <c r="D68" s="6" t="s">
        <v>237</v>
      </c>
      <c r="E68" s="6" t="s">
        <v>180</v>
      </c>
      <c r="F68" s="7">
        <v>0.20899999999999999</v>
      </c>
      <c r="G68" s="7">
        <v>0.307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5" t="s">
        <v>238</v>
      </c>
      <c r="B69" s="2" t="s">
        <v>9</v>
      </c>
      <c r="C69" s="6" t="s">
        <v>108</v>
      </c>
      <c r="D69" s="6" t="s">
        <v>239</v>
      </c>
      <c r="E69" s="6" t="s">
        <v>56</v>
      </c>
      <c r="F69" s="7">
        <v>1.39E-95</v>
      </c>
      <c r="G69" s="8">
        <v>1.6500000000000001E-93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5" t="s">
        <v>240</v>
      </c>
      <c r="B70" s="2" t="s">
        <v>9</v>
      </c>
      <c r="C70" s="6" t="s">
        <v>241</v>
      </c>
      <c r="D70" s="6" t="s">
        <v>242</v>
      </c>
      <c r="E70" s="6" t="s">
        <v>183</v>
      </c>
      <c r="F70" s="7">
        <v>2.6699999999999998E-6</v>
      </c>
      <c r="G70" s="8">
        <v>7.7500000000000003E-6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5" t="s">
        <v>243</v>
      </c>
      <c r="B71" s="2" t="s">
        <v>9</v>
      </c>
      <c r="C71" s="6" t="s">
        <v>122</v>
      </c>
      <c r="D71" s="6" t="s">
        <v>228</v>
      </c>
      <c r="E71" s="6" t="s">
        <v>244</v>
      </c>
      <c r="F71" s="7">
        <v>3.18E-22</v>
      </c>
      <c r="G71" s="8">
        <v>1.5799999999999999E-21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5" t="s">
        <v>245</v>
      </c>
      <c r="B72" s="2" t="s">
        <v>9</v>
      </c>
      <c r="C72" s="6" t="s">
        <v>246</v>
      </c>
      <c r="D72" s="6" t="s">
        <v>246</v>
      </c>
      <c r="E72" s="6" t="s">
        <v>247</v>
      </c>
      <c r="F72" s="7">
        <v>2.4400000000000002E-2</v>
      </c>
      <c r="G72" s="8">
        <v>4.6899999999999997E-2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5" t="s">
        <v>248</v>
      </c>
      <c r="B73" s="2" t="s">
        <v>9</v>
      </c>
      <c r="C73" s="6" t="s">
        <v>214</v>
      </c>
      <c r="D73" s="6" t="s">
        <v>249</v>
      </c>
      <c r="E73" s="6" t="s">
        <v>250</v>
      </c>
      <c r="F73" s="7">
        <v>1.8700000000000001E-11</v>
      </c>
      <c r="G73" s="8">
        <v>6.7300000000000003E-11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5" t="s">
        <v>251</v>
      </c>
      <c r="B74" s="2" t="s">
        <v>9</v>
      </c>
      <c r="C74" s="6" t="s">
        <v>234</v>
      </c>
      <c r="D74" s="6" t="s">
        <v>252</v>
      </c>
      <c r="E74" s="6" t="s">
        <v>253</v>
      </c>
      <c r="F74" s="7">
        <v>4.1899999999999999E-4</v>
      </c>
      <c r="G74" s="8">
        <v>1.08E-3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10" t="s">
        <v>254</v>
      </c>
      <c r="B75" s="2" t="s">
        <v>9</v>
      </c>
      <c r="C75" s="6" t="s">
        <v>89</v>
      </c>
      <c r="D75" s="6" t="s">
        <v>89</v>
      </c>
      <c r="E75" s="6" t="s">
        <v>209</v>
      </c>
      <c r="F75" s="7">
        <v>0.745</v>
      </c>
      <c r="G75" s="7">
        <v>0.82199999999999995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10" t="s">
        <v>255</v>
      </c>
      <c r="B76" s="2" t="s">
        <v>9</v>
      </c>
      <c r="C76" s="6" t="s">
        <v>100</v>
      </c>
      <c r="D76" s="6" t="s">
        <v>256</v>
      </c>
      <c r="E76" s="6" t="s">
        <v>257</v>
      </c>
      <c r="F76" s="7">
        <v>0.11799999999999999</v>
      </c>
      <c r="G76" s="7">
        <v>0.192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5" t="s">
        <v>258</v>
      </c>
      <c r="B77" s="2" t="s">
        <v>9</v>
      </c>
      <c r="C77" s="6" t="s">
        <v>259</v>
      </c>
      <c r="D77" s="6" t="s">
        <v>260</v>
      </c>
      <c r="E77" s="6" t="s">
        <v>261</v>
      </c>
      <c r="F77" s="7">
        <v>1.9199999999999999E-54</v>
      </c>
      <c r="G77" s="8">
        <v>3.2699999999999998E-53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 t="s">
        <v>262</v>
      </c>
      <c r="B78" s="2" t="s">
        <v>9</v>
      </c>
      <c r="C78" s="6" t="s">
        <v>263</v>
      </c>
      <c r="D78" s="6" t="s">
        <v>264</v>
      </c>
      <c r="E78" s="6" t="s">
        <v>265</v>
      </c>
      <c r="F78" s="7">
        <v>7.9400000000000004E-15</v>
      </c>
      <c r="G78" s="8">
        <v>3.1499999999999998E-14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 t="s">
        <v>266</v>
      </c>
      <c r="B79" s="2" t="s">
        <v>9</v>
      </c>
      <c r="C79" s="6" t="s">
        <v>267</v>
      </c>
      <c r="D79" s="6" t="s">
        <v>268</v>
      </c>
      <c r="E79" s="6" t="s">
        <v>269</v>
      </c>
      <c r="F79" s="7">
        <v>4.3999999999999997E-15</v>
      </c>
      <c r="G79" s="8">
        <v>1.81E-14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 t="s">
        <v>270</v>
      </c>
      <c r="B80" s="2" t="s">
        <v>9</v>
      </c>
      <c r="C80" s="6" t="s">
        <v>271</v>
      </c>
      <c r="D80" s="6" t="s">
        <v>14</v>
      </c>
      <c r="E80" s="6" t="s">
        <v>272</v>
      </c>
      <c r="F80" s="7">
        <v>8.4800000000000001E-5</v>
      </c>
      <c r="G80" s="8">
        <v>2.24E-4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10" t="s">
        <v>270</v>
      </c>
      <c r="B81" s="2" t="s">
        <v>9</v>
      </c>
      <c r="C81" s="6" t="s">
        <v>122</v>
      </c>
      <c r="D81" s="6" t="s">
        <v>273</v>
      </c>
      <c r="E81" s="6" t="s">
        <v>274</v>
      </c>
      <c r="F81" s="7">
        <v>0.54</v>
      </c>
      <c r="G81" s="7">
        <v>0.65900000000000003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10" t="s">
        <v>275</v>
      </c>
      <c r="B82" s="2" t="s">
        <v>9</v>
      </c>
      <c r="C82" s="6" t="s">
        <v>35</v>
      </c>
      <c r="D82" s="6" t="s">
        <v>34</v>
      </c>
      <c r="E82" s="6" t="s">
        <v>276</v>
      </c>
      <c r="F82" s="7">
        <v>0.49199999999999999</v>
      </c>
      <c r="G82" s="7">
        <v>0.625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10" t="s">
        <v>277</v>
      </c>
      <c r="B83" s="2" t="s">
        <v>9</v>
      </c>
      <c r="C83" s="6" t="s">
        <v>211</v>
      </c>
      <c r="D83" s="6" t="s">
        <v>278</v>
      </c>
      <c r="E83" s="6" t="s">
        <v>279</v>
      </c>
      <c r="F83" s="7">
        <v>0.20300000000000001</v>
      </c>
      <c r="G83" s="7">
        <v>0.30199999999999999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 t="s">
        <v>280</v>
      </c>
      <c r="B84" s="2" t="s">
        <v>9</v>
      </c>
      <c r="C84" s="6" t="s">
        <v>225</v>
      </c>
      <c r="D84" s="6" t="s">
        <v>197</v>
      </c>
      <c r="E84" s="6" t="s">
        <v>250</v>
      </c>
      <c r="F84" s="7">
        <v>1.72E-6</v>
      </c>
      <c r="G84" s="8">
        <v>5.13E-6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10" t="s">
        <v>281</v>
      </c>
      <c r="B85" s="2" t="s">
        <v>9</v>
      </c>
      <c r="C85" s="6" t="s">
        <v>217</v>
      </c>
      <c r="D85" s="6" t="s">
        <v>88</v>
      </c>
      <c r="E85" s="6" t="s">
        <v>279</v>
      </c>
      <c r="F85" s="7">
        <v>0.27300000000000002</v>
      </c>
      <c r="G85" s="7">
        <v>0.39100000000000001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10" t="s">
        <v>282</v>
      </c>
      <c r="B86" s="2" t="s">
        <v>9</v>
      </c>
      <c r="C86" s="6" t="s">
        <v>10</v>
      </c>
      <c r="D86" s="6" t="s">
        <v>267</v>
      </c>
      <c r="E86" s="6" t="s">
        <v>283</v>
      </c>
      <c r="F86" s="7">
        <v>0.96</v>
      </c>
      <c r="G86" s="7">
        <v>0.96799999999999997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10" t="s">
        <v>284</v>
      </c>
      <c r="B87" s="2" t="s">
        <v>9</v>
      </c>
      <c r="C87" s="6" t="s">
        <v>241</v>
      </c>
      <c r="D87" s="6" t="s">
        <v>285</v>
      </c>
      <c r="E87" s="6" t="s">
        <v>279</v>
      </c>
      <c r="F87" s="7">
        <v>0.44700000000000001</v>
      </c>
      <c r="G87" s="7">
        <v>0.59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10" t="s">
        <v>286</v>
      </c>
      <c r="B88" s="2" t="s">
        <v>9</v>
      </c>
      <c r="C88" s="6" t="s">
        <v>267</v>
      </c>
      <c r="D88" s="6" t="s">
        <v>287</v>
      </c>
      <c r="E88" s="6" t="s">
        <v>288</v>
      </c>
      <c r="F88" s="7">
        <v>0.55800000000000005</v>
      </c>
      <c r="G88" s="7">
        <v>0.66400000000000003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 t="s">
        <v>289</v>
      </c>
      <c r="B89" s="2" t="s">
        <v>9</v>
      </c>
      <c r="C89" s="6" t="s">
        <v>92</v>
      </c>
      <c r="D89" s="6" t="s">
        <v>50</v>
      </c>
      <c r="E89" s="6" t="s">
        <v>290</v>
      </c>
      <c r="F89" s="7">
        <v>6.5600000000000001E-4</v>
      </c>
      <c r="G89" s="8">
        <v>1.66E-3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10" t="s">
        <v>291</v>
      </c>
      <c r="B90" s="2" t="s">
        <v>9</v>
      </c>
      <c r="C90" s="6" t="s">
        <v>34</v>
      </c>
      <c r="D90" s="6" t="s">
        <v>170</v>
      </c>
      <c r="E90" s="6" t="s">
        <v>292</v>
      </c>
      <c r="F90" s="7">
        <v>0.46800000000000003</v>
      </c>
      <c r="G90" s="7">
        <v>0.60599999999999998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 t="s">
        <v>293</v>
      </c>
      <c r="B91" s="2" t="s">
        <v>9</v>
      </c>
      <c r="C91" s="6" t="s">
        <v>188</v>
      </c>
      <c r="D91" s="6" t="s">
        <v>50</v>
      </c>
      <c r="E91" s="6" t="s">
        <v>294</v>
      </c>
      <c r="F91" s="7">
        <v>1.3799999999999999E-3</v>
      </c>
      <c r="G91" s="8">
        <v>3.2799999999999999E-3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10" t="s">
        <v>295</v>
      </c>
      <c r="B92" s="2" t="s">
        <v>9</v>
      </c>
      <c r="C92" s="6" t="s">
        <v>35</v>
      </c>
      <c r="D92" s="6" t="s">
        <v>296</v>
      </c>
      <c r="E92" s="6" t="s">
        <v>297</v>
      </c>
      <c r="F92" s="7">
        <v>0.76800000000000002</v>
      </c>
      <c r="G92" s="7">
        <v>0.83099999999999996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 t="s">
        <v>298</v>
      </c>
      <c r="B93" s="2" t="s">
        <v>9</v>
      </c>
      <c r="C93" s="6" t="s">
        <v>234</v>
      </c>
      <c r="D93" s="6" t="s">
        <v>299</v>
      </c>
      <c r="E93" s="6" t="s">
        <v>300</v>
      </c>
      <c r="F93" s="7">
        <v>3.4900000000000001E-7</v>
      </c>
      <c r="G93" s="8">
        <v>1.15E-6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 t="s">
        <v>301</v>
      </c>
      <c r="B94" s="2" t="s">
        <v>9</v>
      </c>
      <c r="C94" s="6" t="s">
        <v>19</v>
      </c>
      <c r="D94" s="6" t="s">
        <v>302</v>
      </c>
      <c r="E94" s="6" t="s">
        <v>303</v>
      </c>
      <c r="F94" s="7">
        <v>1.15E-15</v>
      </c>
      <c r="G94" s="8">
        <v>4.8799999999999996E-15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 t="s">
        <v>304</v>
      </c>
      <c r="B95" s="2" t="s">
        <v>9</v>
      </c>
      <c r="C95" s="6" t="s">
        <v>214</v>
      </c>
      <c r="D95" s="6" t="s">
        <v>101</v>
      </c>
      <c r="E95" s="6" t="s">
        <v>12</v>
      </c>
      <c r="F95" s="7">
        <v>3.8099999999999998E-7</v>
      </c>
      <c r="G95" s="8">
        <v>1.22E-6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0" t="s">
        <v>305</v>
      </c>
      <c r="B96" s="2" t="s">
        <v>9</v>
      </c>
      <c r="C96" s="6" t="s">
        <v>287</v>
      </c>
      <c r="D96" s="6" t="s">
        <v>273</v>
      </c>
      <c r="E96" s="6" t="s">
        <v>131</v>
      </c>
      <c r="F96" s="7">
        <v>0.85199999999999998</v>
      </c>
      <c r="G96" s="7">
        <v>0.90500000000000003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0" t="s">
        <v>306</v>
      </c>
      <c r="B97" s="2" t="s">
        <v>9</v>
      </c>
      <c r="C97" s="6" t="s">
        <v>176</v>
      </c>
      <c r="D97" s="6" t="s">
        <v>273</v>
      </c>
      <c r="E97" s="6" t="s">
        <v>307</v>
      </c>
      <c r="F97" s="7">
        <v>0.89800000000000002</v>
      </c>
      <c r="G97" s="7">
        <v>0.93700000000000006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 t="s">
        <v>308</v>
      </c>
      <c r="B98" s="2" t="s">
        <v>9</v>
      </c>
      <c r="C98" s="6" t="s">
        <v>267</v>
      </c>
      <c r="D98" s="6" t="s">
        <v>309</v>
      </c>
      <c r="E98" s="6" t="s">
        <v>250</v>
      </c>
      <c r="F98" s="7">
        <v>6.1099999999999995E-7</v>
      </c>
      <c r="G98" s="8">
        <v>1.9099999999999999E-6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0" t="s">
        <v>310</v>
      </c>
      <c r="B99" s="2" t="s">
        <v>9</v>
      </c>
      <c r="C99" s="6" t="s">
        <v>211</v>
      </c>
      <c r="D99" s="6" t="s">
        <v>211</v>
      </c>
      <c r="E99" s="6" t="s">
        <v>279</v>
      </c>
      <c r="F99" s="7">
        <v>0.499</v>
      </c>
      <c r="G99" s="7">
        <v>0.625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 t="s">
        <v>311</v>
      </c>
      <c r="B100" s="2" t="s">
        <v>9</v>
      </c>
      <c r="C100" s="6" t="s">
        <v>267</v>
      </c>
      <c r="D100" s="6" t="s">
        <v>312</v>
      </c>
      <c r="E100" s="6" t="s">
        <v>313</v>
      </c>
      <c r="F100" s="7">
        <v>3.1300000000000001E-6</v>
      </c>
      <c r="G100" s="8">
        <v>8.67E-6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0" t="s">
        <v>314</v>
      </c>
      <c r="B101" s="2" t="s">
        <v>9</v>
      </c>
      <c r="C101" s="6" t="s">
        <v>50</v>
      </c>
      <c r="D101" s="6" t="s">
        <v>38</v>
      </c>
      <c r="E101" s="6" t="s">
        <v>315</v>
      </c>
      <c r="F101" s="7">
        <v>0.60799999999999998</v>
      </c>
      <c r="G101" s="7">
        <v>0.71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2" t="s">
        <v>316</v>
      </c>
      <c r="B102" s="2" t="s">
        <v>9</v>
      </c>
      <c r="C102" s="6" t="s">
        <v>38</v>
      </c>
      <c r="D102" s="6" t="s">
        <v>50</v>
      </c>
      <c r="E102" s="6" t="s">
        <v>317</v>
      </c>
      <c r="F102" s="7">
        <v>0.308</v>
      </c>
      <c r="G102" s="7">
        <v>0.435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2" t="s">
        <v>318</v>
      </c>
      <c r="B103" s="2" t="s">
        <v>9</v>
      </c>
      <c r="C103" s="6" t="s">
        <v>222</v>
      </c>
      <c r="D103" s="6" t="s">
        <v>319</v>
      </c>
      <c r="E103" s="6" t="s">
        <v>320</v>
      </c>
      <c r="F103" s="7">
        <v>0.19400000000000001</v>
      </c>
      <c r="G103" s="7">
        <v>0.29499999999999998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2" t="s">
        <v>321</v>
      </c>
      <c r="B104" s="2" t="s">
        <v>9</v>
      </c>
      <c r="C104" s="6" t="s">
        <v>89</v>
      </c>
      <c r="D104" s="6" t="s">
        <v>38</v>
      </c>
      <c r="E104" s="6" t="s">
        <v>207</v>
      </c>
      <c r="F104" s="7">
        <v>0.753</v>
      </c>
      <c r="G104" s="7">
        <v>0.82199999999999995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0" t="s">
        <v>322</v>
      </c>
      <c r="B105" s="2" t="s">
        <v>9</v>
      </c>
      <c r="C105" s="6" t="s">
        <v>323</v>
      </c>
      <c r="D105" s="6" t="s">
        <v>198</v>
      </c>
      <c r="E105" s="6" t="s">
        <v>324</v>
      </c>
      <c r="F105" s="7">
        <v>0.19600000000000001</v>
      </c>
      <c r="G105" s="7">
        <v>0.29499999999999998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0" t="s">
        <v>325</v>
      </c>
      <c r="B106" s="2" t="s">
        <v>9</v>
      </c>
      <c r="C106" s="6" t="s">
        <v>50</v>
      </c>
      <c r="D106" s="6" t="s">
        <v>43</v>
      </c>
      <c r="E106" s="6" t="s">
        <v>326</v>
      </c>
      <c r="F106" s="7">
        <v>0.62</v>
      </c>
      <c r="G106" s="7">
        <v>0.71599999999999997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0" t="s">
        <v>327</v>
      </c>
      <c r="B107" s="2" t="s">
        <v>9</v>
      </c>
      <c r="C107" s="6" t="s">
        <v>328</v>
      </c>
      <c r="D107" s="6" t="s">
        <v>170</v>
      </c>
      <c r="E107" s="6" t="s">
        <v>329</v>
      </c>
      <c r="F107" s="7">
        <v>0.126</v>
      </c>
      <c r="G107" s="7">
        <v>0.19900000000000001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0" t="s">
        <v>330</v>
      </c>
      <c r="B108" s="2" t="s">
        <v>9</v>
      </c>
      <c r="C108" s="6" t="s">
        <v>222</v>
      </c>
      <c r="D108" s="6" t="s">
        <v>62</v>
      </c>
      <c r="E108" s="6" t="s">
        <v>331</v>
      </c>
      <c r="F108" s="7">
        <v>3.6600000000000001E-2</v>
      </c>
      <c r="G108" s="7">
        <v>6.5000000000000002E-2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0" t="s">
        <v>332</v>
      </c>
      <c r="B109" s="2" t="s">
        <v>9</v>
      </c>
      <c r="C109" s="6" t="s">
        <v>333</v>
      </c>
      <c r="D109" s="6" t="s">
        <v>237</v>
      </c>
      <c r="E109" s="6" t="s">
        <v>52</v>
      </c>
      <c r="F109" s="7">
        <v>0.42199999999999999</v>
      </c>
      <c r="G109" s="7">
        <v>0.56399999999999995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0" t="s">
        <v>334</v>
      </c>
      <c r="B110" s="2" t="s">
        <v>9</v>
      </c>
      <c r="C110" s="6" t="s">
        <v>38</v>
      </c>
      <c r="D110" s="6" t="s">
        <v>335</v>
      </c>
      <c r="E110" s="6" t="s">
        <v>336</v>
      </c>
      <c r="F110" s="7">
        <v>0.8</v>
      </c>
      <c r="G110" s="7">
        <v>0.85799999999999998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0" t="s">
        <v>337</v>
      </c>
      <c r="B111" s="2" t="s">
        <v>9</v>
      </c>
      <c r="C111" s="6" t="s">
        <v>92</v>
      </c>
      <c r="D111" s="6" t="s">
        <v>338</v>
      </c>
      <c r="E111" s="6" t="s">
        <v>339</v>
      </c>
      <c r="F111" s="7">
        <v>0.12</v>
      </c>
      <c r="G111" s="7">
        <v>0.193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0" t="s">
        <v>340</v>
      </c>
      <c r="B112" s="2" t="s">
        <v>9</v>
      </c>
      <c r="C112" s="6" t="s">
        <v>211</v>
      </c>
      <c r="D112" s="6" t="s">
        <v>62</v>
      </c>
      <c r="E112" s="6" t="s">
        <v>341</v>
      </c>
      <c r="F112" s="7">
        <v>7.7899999999999997E-2</v>
      </c>
      <c r="G112" s="7">
        <v>0.13200000000000001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0" t="s">
        <v>342</v>
      </c>
      <c r="B113" s="2" t="s">
        <v>9</v>
      </c>
      <c r="C113" s="6" t="s">
        <v>14</v>
      </c>
      <c r="D113" s="6" t="s">
        <v>206</v>
      </c>
      <c r="E113" s="6" t="s">
        <v>343</v>
      </c>
      <c r="F113" s="7">
        <v>0.53100000000000003</v>
      </c>
      <c r="G113" s="7">
        <v>0.65800000000000003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0" t="s">
        <v>344</v>
      </c>
      <c r="B114" s="2" t="s">
        <v>9</v>
      </c>
      <c r="C114" s="6" t="s">
        <v>345</v>
      </c>
      <c r="D114" s="6" t="s">
        <v>346</v>
      </c>
      <c r="E114" s="6" t="s">
        <v>185</v>
      </c>
      <c r="F114" s="7">
        <v>0.496</v>
      </c>
      <c r="G114" s="7">
        <v>0.625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0" t="s">
        <v>347</v>
      </c>
      <c r="B115" s="2" t="s">
        <v>9</v>
      </c>
      <c r="C115" s="6" t="s">
        <v>348</v>
      </c>
      <c r="D115" s="6" t="s">
        <v>38</v>
      </c>
      <c r="E115" s="6" t="s">
        <v>349</v>
      </c>
      <c r="F115" s="7">
        <v>0.96799999999999997</v>
      </c>
      <c r="G115" s="7">
        <v>0.96799999999999997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0" t="s">
        <v>350</v>
      </c>
      <c r="B116" s="2" t="s">
        <v>9</v>
      </c>
      <c r="C116" s="6" t="s">
        <v>351</v>
      </c>
      <c r="D116" s="6" t="s">
        <v>50</v>
      </c>
      <c r="E116" s="6" t="s">
        <v>336</v>
      </c>
      <c r="F116" s="7">
        <v>0.69599999999999995</v>
      </c>
      <c r="G116" s="7">
        <v>0.78100000000000003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0" t="s">
        <v>352</v>
      </c>
      <c r="B117" s="2" t="s">
        <v>9</v>
      </c>
      <c r="C117" s="6" t="s">
        <v>353</v>
      </c>
      <c r="D117" s="6" t="s">
        <v>354</v>
      </c>
      <c r="E117" s="6" t="s">
        <v>355</v>
      </c>
      <c r="F117" s="7">
        <v>8.1600000000000006E-2</v>
      </c>
      <c r="G117" s="7">
        <v>0.13700000000000001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0" t="s">
        <v>356</v>
      </c>
      <c r="B118" s="2" t="s">
        <v>9</v>
      </c>
      <c r="C118" s="6" t="s">
        <v>38</v>
      </c>
      <c r="D118" s="6" t="s">
        <v>296</v>
      </c>
      <c r="E118" s="6" t="s">
        <v>276</v>
      </c>
      <c r="F118" s="7">
        <v>0.316</v>
      </c>
      <c r="G118" s="7">
        <v>0.437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3" t="s">
        <v>357</v>
      </c>
      <c r="B119" s="2" t="s">
        <v>9</v>
      </c>
      <c r="C119" s="6" t="s">
        <v>358</v>
      </c>
      <c r="D119" s="6" t="s">
        <v>359</v>
      </c>
      <c r="E119" s="6" t="s">
        <v>120</v>
      </c>
      <c r="F119" s="7">
        <v>1.1899999999999999E-34</v>
      </c>
      <c r="G119" s="8">
        <v>7.8600000000000004E-34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4" t="s">
        <v>360</v>
      </c>
      <c r="B120" s="2" t="s">
        <v>9</v>
      </c>
      <c r="C120" s="6" t="s">
        <v>14</v>
      </c>
      <c r="D120" s="6" t="s">
        <v>361</v>
      </c>
      <c r="E120" s="6" t="s">
        <v>167</v>
      </c>
      <c r="F120" s="7">
        <v>1.14E-8</v>
      </c>
      <c r="G120" s="8">
        <v>3.8600000000000002E-8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4" t="s">
        <v>362</v>
      </c>
      <c r="B121" s="2" t="s">
        <v>9</v>
      </c>
      <c r="C121" s="6" t="s">
        <v>363</v>
      </c>
      <c r="D121" s="6" t="s">
        <v>364</v>
      </c>
      <c r="E121" s="6" t="s">
        <v>365</v>
      </c>
      <c r="F121" s="7">
        <v>4.8099999999999997E-39</v>
      </c>
      <c r="G121" s="8">
        <v>3.5800000000000002E-38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3" t="s">
        <v>366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autoFilter ref="G1:G121" xr:uid="{00000000-0009-0000-0000-000000000000}"/>
  <mergeCells count="2">
    <mergeCell ref="J5:Q8"/>
    <mergeCell ref="A1:F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VEL</cp:lastModifiedBy>
  <dcterms:modified xsi:type="dcterms:W3CDTF">2023-04-21T13:02:20Z</dcterms:modified>
  <cp:category/>
</cp:coreProperties>
</file>