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\\Auratechsoft\Aging\2023\10_Oct\Batch_0436\AGP_016678_orig\06_XML\"/>
    </mc:Choice>
  </mc:AlternateContent>
  <xr:revisionPtr revIDLastSave="0" documentId="13_ncr:1_{2C56FD21-BF1E-41D1-96A8-81EEB571B3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L17" i="1" l="1"/>
  <c r="L16" i="1"/>
  <c r="L15" i="1"/>
  <c r="L14" i="1"/>
  <c r="L13" i="1"/>
  <c r="L12" i="1"/>
  <c r="L11" i="1"/>
  <c r="L10" i="1"/>
  <c r="L7" i="1"/>
  <c r="L6" i="1"/>
  <c r="L5" i="1"/>
  <c r="L4" i="1"/>
</calcChain>
</file>

<file path=xl/sharedStrings.xml><?xml version="1.0" encoding="utf-8"?>
<sst xmlns="http://schemas.openxmlformats.org/spreadsheetml/2006/main" count="69" uniqueCount="60">
  <si>
    <t>Sample</t>
  </si>
  <si>
    <t>Control</t>
  </si>
  <si>
    <t>Age(years)</t>
  </si>
  <si>
    <t>Height（cm）</t>
  </si>
  <si>
    <t>Prepregnancy weight(kg)</t>
  </si>
  <si>
    <t>Weight check at first antenatal examination(kg)</t>
  </si>
  <si>
    <t>Prenatal weight(kg)</t>
  </si>
  <si>
    <t>BMI</t>
  </si>
  <si>
    <t>GDM</t>
  </si>
  <si>
    <t>blood pressure（mmHg）</t>
  </si>
  <si>
    <t>systolic blood pressure</t>
  </si>
  <si>
    <t>diastolic blood pressure</t>
  </si>
  <si>
    <t>pulse pressure</t>
  </si>
  <si>
    <t>pulse rate</t>
  </si>
  <si>
    <t>creatinine</t>
  </si>
  <si>
    <t>urine protein</t>
  </si>
  <si>
    <t>glucose</t>
  </si>
  <si>
    <t>OGTT</t>
  </si>
  <si>
    <t>Newborn height（cm）</t>
  </si>
  <si>
    <t>neonatal weight（g）</t>
  </si>
  <si>
    <t>APgar score（1min）</t>
  </si>
  <si>
    <t>APgar score（5min）</t>
  </si>
  <si>
    <t>CRP</t>
  </si>
  <si>
    <t>FIB（1.8-3.5）</t>
  </si>
  <si>
    <t>PT</t>
  </si>
  <si>
    <t>WBC</t>
  </si>
  <si>
    <t>N%</t>
  </si>
  <si>
    <t>ALT（11-66）</t>
  </si>
  <si>
    <t>AST（15-46）</t>
  </si>
  <si>
    <t>C1</t>
  </si>
  <si>
    <t>128/83</t>
  </si>
  <si>
    <t>±</t>
  </si>
  <si>
    <t>C2</t>
  </si>
  <si>
    <t>129/71</t>
  </si>
  <si>
    <t>—</t>
  </si>
  <si>
    <t>C3</t>
  </si>
  <si>
    <t>121/77</t>
  </si>
  <si>
    <t>C4</t>
  </si>
  <si>
    <t>121/74</t>
  </si>
  <si>
    <t>PE</t>
  </si>
  <si>
    <t>PE1</t>
  </si>
  <si>
    <t>146/80</t>
  </si>
  <si>
    <t>PE2</t>
  </si>
  <si>
    <t>147/103</t>
  </si>
  <si>
    <t>PE3</t>
  </si>
  <si>
    <t>140/100</t>
  </si>
  <si>
    <t>PE4</t>
  </si>
  <si>
    <t>147/97</t>
  </si>
  <si>
    <t>PE5</t>
  </si>
  <si>
    <t>182/118</t>
  </si>
  <si>
    <t>1＋</t>
  </si>
  <si>
    <t>——</t>
  </si>
  <si>
    <t>PE6</t>
  </si>
  <si>
    <t>178/109</t>
  </si>
  <si>
    <t>PE7</t>
  </si>
  <si>
    <t>168/112</t>
  </si>
  <si>
    <t>3＋</t>
  </si>
  <si>
    <t>PE8</t>
  </si>
  <si>
    <t>192/124</t>
  </si>
  <si>
    <t>Supplementary Table 1. Clinical data of the enrolled study participants.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</si>
</sst>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sz val="12"/>
      <name val="宋体"/>
      <charset val="134"/>
    </font>
    <font>
      <b/>
      <sz val="10"/>
      <name val="Arial Blac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7"/>
  <sheetViews>
    <sheetView tabSelected="1" workbookViewId="0">
      <selection activeCell="G27" sqref="G27"/>
    </sheetView>
  </sheetViews>
  <sheetFormatPr defaultColWidth="10" defaultRowHeight="14.25"/>
  <cols>
    <col min="1" max="16384" width="10" style="1"/>
  </cols>
  <sheetData>
    <row r="1" spans="1:29" ht="15">
      <c r="A1" s="2" t="s">
        <v>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29">
      <c r="A2" s="1" t="s">
        <v>0</v>
      </c>
    </row>
    <row r="3" spans="1:29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  <c r="P3" s="1" t="s">
        <v>15</v>
      </c>
      <c r="Q3" s="1" t="s">
        <v>16</v>
      </c>
      <c r="R3" s="1" t="s">
        <v>17</v>
      </c>
      <c r="S3" s="1" t="s">
        <v>18</v>
      </c>
      <c r="T3" s="1" t="s">
        <v>19</v>
      </c>
      <c r="U3" s="1" t="s">
        <v>20</v>
      </c>
      <c r="V3" s="1" t="s">
        <v>21</v>
      </c>
      <c r="W3" s="1" t="s">
        <v>22</v>
      </c>
      <c r="X3" s="1" t="s">
        <v>23</v>
      </c>
      <c r="Y3" s="1" t="s">
        <v>24</v>
      </c>
      <c r="Z3" s="1" t="s">
        <v>25</v>
      </c>
      <c r="AA3" s="1" t="s">
        <v>26</v>
      </c>
      <c r="AB3" s="1" t="s">
        <v>27</v>
      </c>
      <c r="AC3" s="1" t="s">
        <v>28</v>
      </c>
    </row>
    <row r="4" spans="1:29">
      <c r="A4" s="1" t="s">
        <v>29</v>
      </c>
      <c r="B4" s="1">
        <v>30</v>
      </c>
      <c r="C4" s="1">
        <v>160</v>
      </c>
      <c r="D4" s="1">
        <v>63</v>
      </c>
      <c r="E4" s="1">
        <v>63.5</v>
      </c>
      <c r="F4" s="1">
        <v>75</v>
      </c>
      <c r="G4" s="1">
        <v>27.6</v>
      </c>
      <c r="H4" s="1">
        <v>0</v>
      </c>
      <c r="I4" s="1" t="s">
        <v>30</v>
      </c>
      <c r="J4" s="1">
        <v>128</v>
      </c>
      <c r="K4" s="1">
        <v>83</v>
      </c>
      <c r="L4" s="1">
        <f t="shared" ref="L4:L7" si="0">J4-K4</f>
        <v>45</v>
      </c>
      <c r="M4" s="1">
        <v>98</v>
      </c>
      <c r="N4" s="1">
        <v>46</v>
      </c>
      <c r="O4" s="1" t="s">
        <v>31</v>
      </c>
      <c r="P4" s="1">
        <v>1</v>
      </c>
      <c r="Q4" s="1">
        <v>4.0199999999999996</v>
      </c>
      <c r="R4" s="1">
        <v>6.78</v>
      </c>
      <c r="S4" s="1">
        <v>47</v>
      </c>
      <c r="T4" s="1">
        <v>3150</v>
      </c>
      <c r="U4" s="1">
        <v>9</v>
      </c>
      <c r="V4" s="1">
        <v>9</v>
      </c>
      <c r="W4" s="1">
        <v>31.1</v>
      </c>
      <c r="X4" s="1">
        <v>5.0199999999999996</v>
      </c>
      <c r="Y4" s="1">
        <v>11.1</v>
      </c>
      <c r="Z4" s="1">
        <v>10.78</v>
      </c>
      <c r="AA4" s="1">
        <v>73.5</v>
      </c>
      <c r="AB4" s="1">
        <v>6.7</v>
      </c>
      <c r="AC4" s="1">
        <v>10.6</v>
      </c>
    </row>
    <row r="5" spans="1:29">
      <c r="A5" s="1" t="s">
        <v>32</v>
      </c>
      <c r="B5" s="1">
        <v>30</v>
      </c>
      <c r="C5" s="1">
        <v>160</v>
      </c>
      <c r="D5" s="1">
        <v>50</v>
      </c>
      <c r="E5" s="1">
        <v>51</v>
      </c>
      <c r="F5" s="1">
        <v>74</v>
      </c>
      <c r="G5" s="1">
        <v>28.9</v>
      </c>
      <c r="H5" s="1">
        <v>0</v>
      </c>
      <c r="I5" s="1" t="s">
        <v>33</v>
      </c>
      <c r="J5" s="1">
        <v>129</v>
      </c>
      <c r="K5" s="1">
        <v>71</v>
      </c>
      <c r="L5" s="1">
        <f t="shared" si="0"/>
        <v>58</v>
      </c>
      <c r="M5" s="1">
        <v>100</v>
      </c>
      <c r="N5" s="1">
        <v>37.4</v>
      </c>
      <c r="O5" s="1" t="s">
        <v>34</v>
      </c>
      <c r="P5" s="1">
        <v>0</v>
      </c>
      <c r="Q5" s="1">
        <v>4.5</v>
      </c>
      <c r="R5" s="1">
        <v>4.0599999999999996</v>
      </c>
      <c r="S5" s="1">
        <v>49</v>
      </c>
      <c r="T5" s="1">
        <v>3290</v>
      </c>
      <c r="U5" s="1">
        <v>9</v>
      </c>
      <c r="V5" s="1">
        <v>9</v>
      </c>
      <c r="W5" s="1">
        <v>11</v>
      </c>
      <c r="X5" s="1">
        <v>3.7</v>
      </c>
      <c r="Y5" s="1">
        <v>11.1</v>
      </c>
      <c r="Z5" s="1">
        <v>8.14</v>
      </c>
      <c r="AA5" s="1">
        <v>67.900000000000006</v>
      </c>
      <c r="AB5" s="1">
        <v>8.8000000000000007</v>
      </c>
      <c r="AC5" s="1">
        <v>19.5</v>
      </c>
    </row>
    <row r="6" spans="1:29">
      <c r="A6" s="1" t="s">
        <v>35</v>
      </c>
      <c r="B6" s="1">
        <v>35</v>
      </c>
      <c r="C6" s="1">
        <v>158</v>
      </c>
      <c r="D6" s="1">
        <v>70</v>
      </c>
      <c r="E6" s="1">
        <v>70</v>
      </c>
      <c r="F6" s="1">
        <v>76.8</v>
      </c>
      <c r="G6" s="1">
        <v>30.7</v>
      </c>
      <c r="H6" s="1">
        <v>0</v>
      </c>
      <c r="I6" s="1" t="s">
        <v>36</v>
      </c>
      <c r="J6" s="1">
        <v>121</v>
      </c>
      <c r="K6" s="1">
        <v>77</v>
      </c>
      <c r="L6" s="1">
        <f t="shared" si="0"/>
        <v>44</v>
      </c>
      <c r="M6" s="1">
        <v>88</v>
      </c>
      <c r="N6" s="1">
        <v>32.4</v>
      </c>
      <c r="O6" s="1" t="s">
        <v>34</v>
      </c>
      <c r="P6" s="1">
        <v>0</v>
      </c>
      <c r="Q6" s="1">
        <v>7.05</v>
      </c>
      <c r="R6" s="1">
        <v>5.22</v>
      </c>
      <c r="S6" s="1">
        <v>49</v>
      </c>
      <c r="T6" s="1">
        <v>3035</v>
      </c>
      <c r="U6" s="1">
        <v>9</v>
      </c>
      <c r="V6" s="1">
        <v>9</v>
      </c>
      <c r="W6" s="1">
        <v>24.7</v>
      </c>
      <c r="X6" s="1">
        <v>3.87</v>
      </c>
      <c r="Y6" s="1">
        <v>11.9</v>
      </c>
      <c r="Z6" s="1">
        <v>7</v>
      </c>
      <c r="AA6" s="1">
        <v>74.400000000000006</v>
      </c>
      <c r="AB6" s="1">
        <v>13</v>
      </c>
      <c r="AC6" s="1">
        <v>12</v>
      </c>
    </row>
    <row r="7" spans="1:29">
      <c r="A7" s="1" t="s">
        <v>37</v>
      </c>
      <c r="B7" s="1">
        <v>32</v>
      </c>
      <c r="C7" s="1">
        <v>160</v>
      </c>
      <c r="D7" s="1">
        <v>57.5</v>
      </c>
      <c r="E7" s="1">
        <v>58</v>
      </c>
      <c r="F7" s="1">
        <v>79</v>
      </c>
      <c r="G7" s="1">
        <v>30.85</v>
      </c>
      <c r="H7" s="1">
        <v>1</v>
      </c>
      <c r="I7" s="1" t="s">
        <v>38</v>
      </c>
      <c r="J7" s="1">
        <v>121</v>
      </c>
      <c r="K7" s="1">
        <v>74</v>
      </c>
      <c r="L7" s="1">
        <f t="shared" si="0"/>
        <v>47</v>
      </c>
      <c r="M7" s="1">
        <v>90</v>
      </c>
      <c r="N7" s="1">
        <v>42.3</v>
      </c>
      <c r="O7" s="1" t="s">
        <v>34</v>
      </c>
      <c r="P7" s="1">
        <v>0</v>
      </c>
      <c r="Q7" s="1">
        <v>4.29</v>
      </c>
      <c r="R7" s="1">
        <v>9.3000000000000007</v>
      </c>
      <c r="S7" s="1">
        <v>52</v>
      </c>
      <c r="T7" s="1">
        <v>3885</v>
      </c>
      <c r="U7" s="1">
        <v>9</v>
      </c>
      <c r="V7" s="1">
        <v>9</v>
      </c>
      <c r="W7" s="1">
        <v>36.700000000000003</v>
      </c>
      <c r="X7" s="1">
        <v>4.67</v>
      </c>
      <c r="Y7" s="1">
        <v>10.9</v>
      </c>
      <c r="Z7" s="1">
        <v>6.43</v>
      </c>
      <c r="AA7" s="1">
        <v>72.3</v>
      </c>
      <c r="AB7" s="1">
        <v>21</v>
      </c>
      <c r="AC7" s="1">
        <v>26</v>
      </c>
    </row>
    <row r="9" spans="1:29">
      <c r="A9" s="1" t="s">
        <v>39</v>
      </c>
    </row>
    <row r="10" spans="1:29">
      <c r="A10" s="1" t="s">
        <v>40</v>
      </c>
      <c r="B10" s="1">
        <v>35</v>
      </c>
      <c r="C10" s="1">
        <v>170</v>
      </c>
      <c r="D10" s="1">
        <v>68.5</v>
      </c>
      <c r="E10" s="1">
        <v>69</v>
      </c>
      <c r="F10" s="1">
        <v>80</v>
      </c>
      <c r="G10" s="1">
        <v>27.68</v>
      </c>
      <c r="H10" s="1">
        <v>0</v>
      </c>
      <c r="I10" s="1" t="s">
        <v>41</v>
      </c>
      <c r="J10" s="1">
        <v>146</v>
      </c>
      <c r="K10" s="1">
        <v>80</v>
      </c>
      <c r="L10" s="1">
        <f t="shared" ref="L10:L17" si="1">J10-K10</f>
        <v>66</v>
      </c>
      <c r="M10" s="1">
        <v>94</v>
      </c>
      <c r="N10" s="1">
        <v>39.299999999999997</v>
      </c>
      <c r="O10" s="1" t="s">
        <v>31</v>
      </c>
      <c r="P10" s="1">
        <v>1</v>
      </c>
      <c r="Q10" s="1">
        <v>3.45</v>
      </c>
      <c r="R10" s="1">
        <v>7.51</v>
      </c>
      <c r="S10" s="1">
        <v>54</v>
      </c>
      <c r="T10" s="1">
        <v>4430</v>
      </c>
      <c r="U10" s="1">
        <v>8</v>
      </c>
      <c r="V10" s="1">
        <v>9</v>
      </c>
      <c r="W10" s="1">
        <v>23.2</v>
      </c>
      <c r="X10" s="1">
        <v>4.8899999999999997</v>
      </c>
      <c r="Y10" s="1">
        <v>11.1</v>
      </c>
      <c r="Z10" s="1">
        <v>6.94</v>
      </c>
      <c r="AA10" s="1">
        <v>74.5</v>
      </c>
      <c r="AB10" s="1">
        <v>4.9000000000000004</v>
      </c>
      <c r="AC10" s="1">
        <v>20.8</v>
      </c>
    </row>
    <row r="11" spans="1:29">
      <c r="A11" s="1" t="s">
        <v>42</v>
      </c>
      <c r="B11" s="1">
        <v>29</v>
      </c>
      <c r="C11" s="1">
        <v>162</v>
      </c>
      <c r="D11" s="1">
        <v>62.5</v>
      </c>
      <c r="E11" s="1">
        <v>63</v>
      </c>
      <c r="F11" s="1">
        <v>84</v>
      </c>
      <c r="G11" s="1">
        <v>32</v>
      </c>
      <c r="H11" s="1">
        <v>0</v>
      </c>
      <c r="I11" s="1" t="s">
        <v>43</v>
      </c>
      <c r="J11" s="1">
        <v>147</v>
      </c>
      <c r="K11" s="1">
        <v>103</v>
      </c>
      <c r="L11" s="1">
        <f t="shared" si="1"/>
        <v>44</v>
      </c>
      <c r="M11" s="1">
        <v>92</v>
      </c>
      <c r="N11" s="1">
        <v>46.6</v>
      </c>
      <c r="O11" s="1" t="s">
        <v>31</v>
      </c>
      <c r="P11" s="1">
        <v>1</v>
      </c>
      <c r="Q11" s="1">
        <v>3.7</v>
      </c>
      <c r="R11" s="1">
        <v>5.81</v>
      </c>
      <c r="S11" s="1">
        <v>48</v>
      </c>
      <c r="T11" s="1">
        <v>2280</v>
      </c>
      <c r="U11" s="1">
        <v>8</v>
      </c>
      <c r="V11" s="1">
        <v>9</v>
      </c>
      <c r="W11" s="1">
        <v>35.5</v>
      </c>
      <c r="X11" s="1">
        <v>5.16</v>
      </c>
      <c r="Y11" s="1">
        <v>10.199999999999999</v>
      </c>
      <c r="Z11" s="1">
        <v>8.2200000000000006</v>
      </c>
      <c r="AA11" s="1">
        <v>66.7</v>
      </c>
      <c r="AB11" s="1">
        <v>14.5</v>
      </c>
      <c r="AC11" s="1">
        <v>17.600000000000001</v>
      </c>
    </row>
    <row r="12" spans="1:29">
      <c r="A12" s="1" t="s">
        <v>44</v>
      </c>
      <c r="B12" s="1">
        <v>29</v>
      </c>
      <c r="C12" s="1">
        <v>160</v>
      </c>
      <c r="D12" s="1">
        <v>55</v>
      </c>
      <c r="E12" s="1">
        <v>55</v>
      </c>
      <c r="F12" s="1">
        <v>74</v>
      </c>
      <c r="G12" s="1">
        <v>28.9</v>
      </c>
      <c r="H12" s="1">
        <v>0</v>
      </c>
      <c r="I12" s="1" t="s">
        <v>45</v>
      </c>
      <c r="J12" s="1">
        <v>140</v>
      </c>
      <c r="K12" s="1">
        <v>100</v>
      </c>
      <c r="L12" s="1">
        <f t="shared" si="1"/>
        <v>40</v>
      </c>
      <c r="M12" s="1">
        <v>80</v>
      </c>
      <c r="N12" s="1">
        <v>69.7</v>
      </c>
      <c r="O12" s="1" t="s">
        <v>31</v>
      </c>
      <c r="P12" s="1">
        <v>1</v>
      </c>
      <c r="Q12" s="1">
        <v>3.66</v>
      </c>
      <c r="R12" s="1">
        <v>5.05</v>
      </c>
      <c r="S12" s="1">
        <v>52</v>
      </c>
      <c r="T12" s="1">
        <v>3820</v>
      </c>
      <c r="U12" s="1">
        <v>9</v>
      </c>
      <c r="V12" s="1">
        <v>9</v>
      </c>
      <c r="W12" s="1">
        <v>51.8</v>
      </c>
      <c r="X12" s="1">
        <v>3.48</v>
      </c>
      <c r="Y12" s="1">
        <v>12.3</v>
      </c>
      <c r="Z12" s="1">
        <v>6.46</v>
      </c>
      <c r="AA12" s="1">
        <v>66.099999999999994</v>
      </c>
      <c r="AB12" s="1">
        <v>3.2</v>
      </c>
      <c r="AC12" s="1">
        <v>14.8</v>
      </c>
    </row>
    <row r="13" spans="1:29">
      <c r="A13" s="1" t="s">
        <v>46</v>
      </c>
      <c r="B13" s="1">
        <v>31</v>
      </c>
      <c r="C13" s="1">
        <v>166</v>
      </c>
      <c r="D13" s="1">
        <v>58</v>
      </c>
      <c r="E13" s="1">
        <v>60</v>
      </c>
      <c r="F13" s="1">
        <v>76</v>
      </c>
      <c r="G13" s="1">
        <v>27.6</v>
      </c>
      <c r="H13" s="1">
        <v>0</v>
      </c>
      <c r="I13" s="1" t="s">
        <v>47</v>
      </c>
      <c r="J13" s="1">
        <v>147</v>
      </c>
      <c r="K13" s="1">
        <v>97</v>
      </c>
      <c r="L13" s="1">
        <f t="shared" si="1"/>
        <v>50</v>
      </c>
      <c r="M13" s="1">
        <v>72</v>
      </c>
      <c r="N13" s="1">
        <v>130.30000000000001</v>
      </c>
      <c r="O13" s="1" t="s">
        <v>34</v>
      </c>
      <c r="P13" s="1">
        <v>0</v>
      </c>
      <c r="Q13" s="1">
        <v>5.32</v>
      </c>
      <c r="R13" s="1">
        <v>7.85</v>
      </c>
      <c r="S13" s="1">
        <v>47</v>
      </c>
      <c r="T13" s="1">
        <v>2090</v>
      </c>
      <c r="U13" s="1">
        <v>8</v>
      </c>
      <c r="V13" s="1">
        <v>9</v>
      </c>
      <c r="W13" s="1">
        <v>14.8</v>
      </c>
      <c r="X13" s="1">
        <v>2.09</v>
      </c>
      <c r="Y13" s="1">
        <v>12.7</v>
      </c>
      <c r="Z13" s="1">
        <v>9.89</v>
      </c>
      <c r="AA13" s="1">
        <v>55.44</v>
      </c>
      <c r="AB13" s="1">
        <v>46.5</v>
      </c>
      <c r="AC13" s="1">
        <v>45</v>
      </c>
    </row>
    <row r="14" spans="1:29">
      <c r="A14" s="1" t="s">
        <v>48</v>
      </c>
      <c r="B14" s="1">
        <v>34</v>
      </c>
      <c r="C14" s="1">
        <v>168</v>
      </c>
      <c r="D14" s="1">
        <v>80</v>
      </c>
      <c r="E14" s="1">
        <v>80</v>
      </c>
      <c r="F14" s="1">
        <v>93</v>
      </c>
      <c r="G14" s="1">
        <v>32.9</v>
      </c>
      <c r="H14" s="1">
        <v>0</v>
      </c>
      <c r="I14" s="1" t="s">
        <v>49</v>
      </c>
      <c r="J14" s="1">
        <v>182</v>
      </c>
      <c r="K14" s="1">
        <v>118</v>
      </c>
      <c r="L14" s="1">
        <f t="shared" si="1"/>
        <v>64</v>
      </c>
      <c r="M14" s="1">
        <v>98</v>
      </c>
      <c r="N14" s="1">
        <v>61.5</v>
      </c>
      <c r="O14" s="1" t="s">
        <v>50</v>
      </c>
      <c r="P14" s="1">
        <v>2</v>
      </c>
      <c r="Q14" s="1">
        <v>4.5</v>
      </c>
      <c r="R14" s="1" t="s">
        <v>51</v>
      </c>
      <c r="S14" s="1">
        <v>44</v>
      </c>
      <c r="T14" s="1">
        <v>2315</v>
      </c>
      <c r="U14" s="1">
        <v>8</v>
      </c>
      <c r="V14" s="1">
        <v>9</v>
      </c>
      <c r="W14" s="1">
        <v>20.9</v>
      </c>
      <c r="X14" s="1">
        <v>4.45</v>
      </c>
      <c r="Y14" s="1">
        <v>11</v>
      </c>
      <c r="Z14" s="1">
        <v>8.81</v>
      </c>
      <c r="AA14" s="1">
        <v>70</v>
      </c>
      <c r="AB14" s="1">
        <v>22</v>
      </c>
      <c r="AC14" s="1">
        <v>25</v>
      </c>
    </row>
    <row r="15" spans="1:29">
      <c r="A15" s="1" t="s">
        <v>52</v>
      </c>
      <c r="B15" s="1">
        <v>33</v>
      </c>
      <c r="C15" s="1">
        <v>165</v>
      </c>
      <c r="D15" s="1">
        <v>84</v>
      </c>
      <c r="E15" s="1">
        <v>85</v>
      </c>
      <c r="F15" s="1">
        <v>90</v>
      </c>
      <c r="G15" s="1">
        <v>33.06</v>
      </c>
      <c r="H15" s="1">
        <v>1</v>
      </c>
      <c r="I15" s="1" t="s">
        <v>53</v>
      </c>
      <c r="J15" s="1">
        <v>178</v>
      </c>
      <c r="K15" s="1">
        <v>109</v>
      </c>
      <c r="L15" s="1">
        <f t="shared" si="1"/>
        <v>69</v>
      </c>
      <c r="M15" s="1">
        <v>102</v>
      </c>
      <c r="N15" s="1">
        <v>50.8</v>
      </c>
      <c r="O15" s="1" t="s">
        <v>34</v>
      </c>
      <c r="P15" s="1">
        <v>0</v>
      </c>
      <c r="Q15" s="1">
        <v>4.3099999999999996</v>
      </c>
      <c r="R15" s="1">
        <v>7.6</v>
      </c>
      <c r="S15" s="1">
        <v>49</v>
      </c>
      <c r="T15" s="1">
        <v>3605</v>
      </c>
      <c r="U15" s="1">
        <v>8</v>
      </c>
      <c r="V15" s="1">
        <v>9</v>
      </c>
      <c r="W15" s="1">
        <v>21.9</v>
      </c>
      <c r="X15" s="1">
        <v>4.8099999999999996</v>
      </c>
      <c r="Y15" s="1">
        <v>11.2</v>
      </c>
      <c r="Z15" s="1">
        <v>10.72</v>
      </c>
      <c r="AA15" s="1">
        <v>71.400000000000006</v>
      </c>
      <c r="AB15" s="1">
        <v>5.5</v>
      </c>
      <c r="AC15" s="1">
        <v>14.4</v>
      </c>
    </row>
    <row r="16" spans="1:29">
      <c r="A16" s="1" t="s">
        <v>54</v>
      </c>
      <c r="B16" s="1">
        <v>30</v>
      </c>
      <c r="C16" s="1">
        <v>170</v>
      </c>
      <c r="D16" s="1">
        <v>78</v>
      </c>
      <c r="E16" s="1">
        <v>79</v>
      </c>
      <c r="F16" s="1">
        <v>93</v>
      </c>
      <c r="G16" s="1">
        <v>32.18</v>
      </c>
      <c r="H16" s="1">
        <v>1</v>
      </c>
      <c r="I16" s="1" t="s">
        <v>55</v>
      </c>
      <c r="J16" s="1">
        <v>168</v>
      </c>
      <c r="K16" s="1">
        <v>112</v>
      </c>
      <c r="L16" s="1">
        <f t="shared" si="1"/>
        <v>56</v>
      </c>
      <c r="M16" s="1">
        <v>100</v>
      </c>
      <c r="N16" s="1">
        <v>67.5</v>
      </c>
      <c r="O16" s="1" t="s">
        <v>56</v>
      </c>
      <c r="P16" s="1">
        <v>3</v>
      </c>
      <c r="Q16" s="1">
        <v>4.4400000000000004</v>
      </c>
      <c r="R16" s="1">
        <v>5.1100000000000003</v>
      </c>
      <c r="S16" s="1">
        <v>42</v>
      </c>
      <c r="T16" s="1">
        <v>1930</v>
      </c>
      <c r="U16" s="1">
        <v>7</v>
      </c>
      <c r="V16" s="1">
        <v>8</v>
      </c>
      <c r="W16" s="1">
        <v>11</v>
      </c>
      <c r="X16" s="1">
        <v>5.47</v>
      </c>
      <c r="Y16" s="1">
        <v>11</v>
      </c>
      <c r="Z16" s="1">
        <v>12.55</v>
      </c>
      <c r="AA16" s="1">
        <v>64.8</v>
      </c>
      <c r="AB16" s="1">
        <v>9.1</v>
      </c>
      <c r="AC16" s="1">
        <v>14.1</v>
      </c>
    </row>
    <row r="17" spans="1:29">
      <c r="A17" s="1" t="s">
        <v>57</v>
      </c>
      <c r="B17" s="1">
        <v>34</v>
      </c>
      <c r="C17" s="1">
        <v>158</v>
      </c>
      <c r="D17" s="1">
        <v>55</v>
      </c>
      <c r="E17" s="1">
        <v>55</v>
      </c>
      <c r="F17" s="1">
        <v>70</v>
      </c>
      <c r="G17" s="1">
        <v>28.04</v>
      </c>
      <c r="H17" s="1">
        <v>0</v>
      </c>
      <c r="I17" s="1" t="s">
        <v>58</v>
      </c>
      <c r="J17" s="1">
        <v>192</v>
      </c>
      <c r="K17" s="1">
        <v>124</v>
      </c>
      <c r="L17" s="1">
        <f t="shared" si="1"/>
        <v>68</v>
      </c>
      <c r="M17" s="1">
        <v>90</v>
      </c>
      <c r="N17" s="1">
        <v>45.7</v>
      </c>
      <c r="O17" s="1" t="s">
        <v>50</v>
      </c>
      <c r="P17" s="1">
        <v>2</v>
      </c>
      <c r="Q17" s="1">
        <v>5.4</v>
      </c>
      <c r="R17" s="1">
        <v>6.55</v>
      </c>
      <c r="S17" s="1">
        <v>48</v>
      </c>
      <c r="T17" s="1">
        <v>2550</v>
      </c>
      <c r="U17" s="1">
        <v>8</v>
      </c>
      <c r="V17" s="1">
        <v>9</v>
      </c>
      <c r="W17" s="1">
        <v>4.84</v>
      </c>
      <c r="X17" s="1">
        <v>3.28</v>
      </c>
      <c r="Y17" s="1">
        <v>10.9</v>
      </c>
      <c r="Z17" s="1">
        <v>6.81</v>
      </c>
      <c r="AA17" s="1">
        <v>74.400000000000006</v>
      </c>
      <c r="AB17" s="1">
        <v>40.299999999999997</v>
      </c>
      <c r="AC17" s="1">
        <v>35.4</v>
      </c>
    </row>
  </sheetData>
  <mergeCells count="1">
    <mergeCell ref="A1:L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 and ww</dc:creator>
  <cp:lastModifiedBy>Dhana</cp:lastModifiedBy>
  <dcterms:created xsi:type="dcterms:W3CDTF">2023-06-02T07:00:00Z</dcterms:created>
  <dcterms:modified xsi:type="dcterms:W3CDTF">2023-10-30T04:18:28Z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E86C97FDA92B433F960FC15700BCCAD1_12</vt:lpwstr>
  </property>
  <property fmtid="{D5CDD505-2E9C-101B-9397-08002B2CF9AE}" pid="3" name="KSOProductBuildVer">
    <vt:lpwstr>2052-11.1.0.14309</vt:lpwstr>
  </property>
</Properties>
</file>