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Supplemetary Table 7" sheetId="11" r:id="rId1"/>
  </sheets>
  <calcPr calcId="181029"/>
</workbook>
</file>

<file path=xl/calcChain.xml><?xml version="1.0" encoding="utf-8"?>
<calcChain xmlns="http://schemas.openxmlformats.org/spreadsheetml/2006/main">
  <c r="AA30" i="11" l="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</calcChain>
</file>

<file path=xl/sharedStrings.xml><?xml version="1.0" encoding="utf-8"?>
<sst xmlns="http://schemas.openxmlformats.org/spreadsheetml/2006/main" count="29" uniqueCount="11">
  <si>
    <t>mean</t>
  </si>
  <si>
    <t>DDP</t>
  </si>
  <si>
    <t>CON</t>
  </si>
  <si>
    <t>60h</t>
  </si>
  <si>
    <t>EZM0414</t>
  </si>
  <si>
    <t>EZM0414 0.625+DDP</t>
  </si>
  <si>
    <t>EZM0414 1.25+DDP</t>
  </si>
  <si>
    <t>EZM0414 2.5+DDP</t>
  </si>
  <si>
    <t>EZM0414 5+DDP</t>
  </si>
  <si>
    <t>inhibition rate(%)</t>
  </si>
  <si>
    <t>Supplementary Table 7.  CCK-8 assay of cytotoxicity data in B16F10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</si>
</sst>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Calibri"/>
      <charset val="134"/>
      <scheme val="minor"/>
    </font>
    <font>
      <sz val="10"/>
      <name val="Arial"/>
      <family val="2"/>
    </font>
    <font>
      <sz val="10"/>
      <name val="宋体"/>
      <charset val="134"/>
    </font>
    <font>
      <sz val="10"/>
      <color rgb="FF000000"/>
      <name val="Arial"/>
      <family val="2"/>
    </font>
    <font>
      <b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BAD7E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2" borderId="2" xfId="0" applyFont="1" applyFill="1" applyBorder="1" applyAlignment="1"/>
    <xf numFmtId="0" fontId="1" fillId="3" borderId="2" xfId="0" applyFont="1" applyFill="1" applyBorder="1" applyAlignment="1"/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/>
    <xf numFmtId="0" fontId="3" fillId="12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3"/>
  <sheetViews>
    <sheetView tabSelected="1" workbookViewId="0"/>
  </sheetViews>
  <sheetFormatPr defaultColWidth="11" defaultRowHeight="15.75"/>
  <cols>
    <col min="8" max="8" width="11.125"/>
  </cols>
  <sheetData>
    <row r="1" spans="1:29" ht="15.75" customHeight="1">
      <c r="A1" s="1"/>
      <c r="B1" s="1"/>
      <c r="C1" s="22" t="s">
        <v>10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1"/>
      <c r="AC1" s="1"/>
    </row>
    <row r="2" spans="1:29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 t="s">
        <v>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9" t="s">
        <v>4</v>
      </c>
      <c r="E5" s="19"/>
      <c r="F5" s="19"/>
      <c r="G5" s="19"/>
      <c r="H5" s="20" t="s">
        <v>1</v>
      </c>
      <c r="I5" s="20"/>
      <c r="J5" s="20"/>
      <c r="K5" s="20"/>
      <c r="L5" s="21" t="s">
        <v>5</v>
      </c>
      <c r="M5" s="21"/>
      <c r="N5" s="21"/>
      <c r="O5" s="21"/>
      <c r="P5" s="21" t="s">
        <v>6</v>
      </c>
      <c r="Q5" s="21"/>
      <c r="R5" s="21"/>
      <c r="S5" s="21"/>
      <c r="T5" s="21" t="s">
        <v>7</v>
      </c>
      <c r="U5" s="21"/>
      <c r="V5" s="21"/>
      <c r="W5" s="21"/>
      <c r="X5" s="21" t="s">
        <v>8</v>
      </c>
      <c r="Y5" s="21"/>
      <c r="Z5" s="21"/>
      <c r="AA5" s="21"/>
      <c r="AB5" s="1"/>
      <c r="AC5" s="1"/>
    </row>
    <row r="6" spans="1:29">
      <c r="A6" s="1"/>
      <c r="B6" s="1"/>
      <c r="C6" s="1" t="s">
        <v>2</v>
      </c>
      <c r="D6" s="3">
        <v>0.625</v>
      </c>
      <c r="E6" s="3">
        <v>1.25</v>
      </c>
      <c r="F6" s="3">
        <v>2.5</v>
      </c>
      <c r="G6" s="3">
        <v>5</v>
      </c>
      <c r="H6" s="4">
        <v>0.625</v>
      </c>
      <c r="I6" s="4">
        <v>1.25</v>
      </c>
      <c r="J6" s="4">
        <v>2.5</v>
      </c>
      <c r="K6" s="4">
        <v>5</v>
      </c>
      <c r="L6" s="12">
        <v>0.625</v>
      </c>
      <c r="M6" s="12">
        <v>1.25</v>
      </c>
      <c r="N6" s="12">
        <v>2.5</v>
      </c>
      <c r="O6" s="12">
        <v>5</v>
      </c>
      <c r="P6" s="12">
        <v>0.625</v>
      </c>
      <c r="Q6" s="12">
        <v>1.25</v>
      </c>
      <c r="R6" s="12">
        <v>2.5</v>
      </c>
      <c r="S6" s="12">
        <v>5</v>
      </c>
      <c r="T6" s="12">
        <v>0.625</v>
      </c>
      <c r="U6" s="12">
        <v>1.25</v>
      </c>
      <c r="V6" s="12">
        <v>2.5</v>
      </c>
      <c r="W6" s="12">
        <v>5</v>
      </c>
      <c r="X6" s="12">
        <v>0.625</v>
      </c>
      <c r="Y6" s="12">
        <v>1.25</v>
      </c>
      <c r="Z6" s="12">
        <v>2.5</v>
      </c>
      <c r="AA6" s="12">
        <v>5</v>
      </c>
      <c r="AB6" s="1"/>
      <c r="AC6" s="1"/>
    </row>
    <row r="7" spans="1:29">
      <c r="A7" s="1"/>
      <c r="B7" s="1"/>
      <c r="C7" s="5">
        <v>2.3210000000000002</v>
      </c>
      <c r="D7" s="6">
        <v>1.97</v>
      </c>
      <c r="E7" s="6">
        <v>1.956</v>
      </c>
      <c r="F7" s="6">
        <v>1.9490000000000001</v>
      </c>
      <c r="G7" s="7">
        <v>1.855</v>
      </c>
      <c r="H7" s="7">
        <v>1.883</v>
      </c>
      <c r="I7" s="7">
        <v>1.889</v>
      </c>
      <c r="J7" s="13">
        <v>1.4590000000000001</v>
      </c>
      <c r="K7" s="14">
        <v>1.044</v>
      </c>
      <c r="L7" s="6">
        <v>1.9710000000000001</v>
      </c>
      <c r="M7" s="9">
        <v>1.7849999999999999</v>
      </c>
      <c r="N7" s="9">
        <v>1.7110000000000001</v>
      </c>
      <c r="O7" s="14">
        <v>1.02</v>
      </c>
      <c r="P7" s="10">
        <v>2.1579999999999999</v>
      </c>
      <c r="Q7" s="11">
        <v>2.1819999999999999</v>
      </c>
      <c r="R7" s="7">
        <v>1.8069999999999999</v>
      </c>
      <c r="S7" s="18">
        <v>1.232</v>
      </c>
      <c r="T7" s="6">
        <v>1.9870000000000001</v>
      </c>
      <c r="U7" s="8">
        <v>2.4350000000000001</v>
      </c>
      <c r="V7" s="11">
        <v>2.2189999999999999</v>
      </c>
      <c r="W7" s="16">
        <v>1.1919999999999999</v>
      </c>
      <c r="X7" s="6">
        <v>1.944</v>
      </c>
      <c r="Y7" s="8">
        <v>2.46</v>
      </c>
      <c r="Z7" s="7">
        <v>1.8089999999999999</v>
      </c>
      <c r="AA7" s="15">
        <v>1.355</v>
      </c>
      <c r="AB7" s="1"/>
      <c r="AC7" s="1"/>
    </row>
    <row r="8" spans="1:29">
      <c r="A8" s="1"/>
      <c r="B8" s="1"/>
      <c r="C8" s="8">
        <v>2.5409999999999999</v>
      </c>
      <c r="D8" s="7">
        <v>1.889</v>
      </c>
      <c r="E8" s="6">
        <v>1.9670000000000001</v>
      </c>
      <c r="F8" s="7">
        <v>1.863</v>
      </c>
      <c r="G8" s="6">
        <v>1.962</v>
      </c>
      <c r="H8" s="6">
        <v>2.0329999999999999</v>
      </c>
      <c r="I8" s="9">
        <v>1.762</v>
      </c>
      <c r="J8" s="15">
        <v>1.423</v>
      </c>
      <c r="K8" s="16">
        <v>1.083</v>
      </c>
      <c r="L8" s="10">
        <v>2.1379999999999999</v>
      </c>
      <c r="M8" s="10">
        <v>2.1619999999999999</v>
      </c>
      <c r="N8" s="17">
        <v>1.635</v>
      </c>
      <c r="O8" s="16">
        <v>1.1459999999999999</v>
      </c>
      <c r="P8" s="10">
        <v>2.1520000000000001</v>
      </c>
      <c r="Q8" s="7">
        <v>1.833</v>
      </c>
      <c r="R8" s="9">
        <v>1.7010000000000001</v>
      </c>
      <c r="S8" s="16">
        <v>1.1819999999999999</v>
      </c>
      <c r="T8" s="6">
        <v>1.988</v>
      </c>
      <c r="U8" s="10">
        <v>2.1709999999999998</v>
      </c>
      <c r="V8" s="7">
        <v>1.81</v>
      </c>
      <c r="W8" s="18">
        <v>1.2</v>
      </c>
      <c r="X8" s="11">
        <v>2.2730000000000001</v>
      </c>
      <c r="Y8" s="6">
        <v>2.0030000000000001</v>
      </c>
      <c r="Z8" s="9">
        <v>1.7789999999999999</v>
      </c>
      <c r="AA8" s="18">
        <v>1.238</v>
      </c>
      <c r="AB8" s="1"/>
      <c r="AC8" s="1"/>
    </row>
    <row r="9" spans="1:29">
      <c r="A9" s="1"/>
      <c r="B9" s="1"/>
      <c r="C9" s="5">
        <v>2.3809999999999998</v>
      </c>
      <c r="D9" s="6">
        <v>1.988</v>
      </c>
      <c r="E9" s="6">
        <v>2.0230000000000001</v>
      </c>
      <c r="F9" s="6">
        <v>2.0070000000000001</v>
      </c>
      <c r="G9" s="9">
        <v>1.7749999999999999</v>
      </c>
      <c r="H9" s="7">
        <v>1.8839999999999999</v>
      </c>
      <c r="I9" s="6">
        <v>1.978</v>
      </c>
      <c r="J9" s="17">
        <v>1.5649999999999999</v>
      </c>
      <c r="K9" s="14">
        <v>0.97899999999999998</v>
      </c>
      <c r="L9" s="6">
        <v>2.04</v>
      </c>
      <c r="M9" s="7">
        <v>1.8779999999999999</v>
      </c>
      <c r="N9" s="15">
        <v>1.3240000000000001</v>
      </c>
      <c r="O9" s="15">
        <v>1.3540000000000001</v>
      </c>
      <c r="P9" s="9">
        <v>1.7470000000000001</v>
      </c>
      <c r="Q9" s="6">
        <v>1.95</v>
      </c>
      <c r="R9" s="17">
        <v>1.585</v>
      </c>
      <c r="S9" s="18">
        <v>1.242</v>
      </c>
      <c r="T9" s="6">
        <v>2.0510000000000002</v>
      </c>
      <c r="U9" s="7">
        <v>1.895</v>
      </c>
      <c r="V9" s="13">
        <v>1.5349999999999999</v>
      </c>
      <c r="W9" s="18">
        <v>1.286</v>
      </c>
      <c r="X9" s="11">
        <v>2.1920000000000002</v>
      </c>
      <c r="Y9" s="10">
        <v>2.1080000000000001</v>
      </c>
      <c r="Z9" s="13">
        <v>1.5229999999999999</v>
      </c>
      <c r="AA9" s="18">
        <v>1.2589999999999999</v>
      </c>
      <c r="AB9" s="1"/>
      <c r="AC9" s="1"/>
    </row>
    <row r="10" spans="1:29">
      <c r="A10" s="1"/>
      <c r="B10" s="1" t="s">
        <v>0</v>
      </c>
      <c r="C10" s="1">
        <f>AVERAGE(C7:C9)</f>
        <v>2.4143333333333299</v>
      </c>
      <c r="D10" s="1">
        <f>AVERAGE(D7:D9)</f>
        <v>1.9490000000000001</v>
      </c>
      <c r="E10" s="1">
        <f>AVERAGE(E7:E9)</f>
        <v>1.982</v>
      </c>
      <c r="F10" s="1">
        <f>AVERAGE(F7:F9)</f>
        <v>1.93966666666667</v>
      </c>
      <c r="G10" s="1">
        <f>AVERAGE(G7:G9)</f>
        <v>1.8640000000000001</v>
      </c>
      <c r="H10" s="1">
        <f t="shared" ref="H10:AA10" si="0">AVERAGE(H7:H9)</f>
        <v>1.93333333333333</v>
      </c>
      <c r="I10" s="1">
        <f t="shared" si="0"/>
        <v>1.8763333333333301</v>
      </c>
      <c r="J10" s="1">
        <f t="shared" si="0"/>
        <v>1.4823333333333299</v>
      </c>
      <c r="K10" s="1">
        <f t="shared" si="0"/>
        <v>1.0353333333333301</v>
      </c>
      <c r="L10" s="1">
        <f t="shared" si="0"/>
        <v>2.0496666666666701</v>
      </c>
      <c r="M10" s="1">
        <f t="shared" si="0"/>
        <v>1.94166666666667</v>
      </c>
      <c r="N10" s="1">
        <f t="shared" si="0"/>
        <v>1.55666666666667</v>
      </c>
      <c r="O10" s="1">
        <f t="shared" si="0"/>
        <v>1.17333333333333</v>
      </c>
      <c r="P10" s="1">
        <f t="shared" si="0"/>
        <v>2.0190000000000001</v>
      </c>
      <c r="Q10" s="1">
        <f t="shared" si="0"/>
        <v>1.98833333333333</v>
      </c>
      <c r="R10" s="1">
        <f t="shared" si="0"/>
        <v>1.69766666666667</v>
      </c>
      <c r="S10" s="1">
        <f t="shared" si="0"/>
        <v>1.2186666666666699</v>
      </c>
      <c r="T10" s="1">
        <f t="shared" si="0"/>
        <v>2.0086666666666702</v>
      </c>
      <c r="U10" s="1">
        <f t="shared" si="0"/>
        <v>2.1669999999999998</v>
      </c>
      <c r="V10" s="1">
        <f t="shared" si="0"/>
        <v>1.85466666666667</v>
      </c>
      <c r="W10" s="1">
        <f t="shared" si="0"/>
        <v>1.226</v>
      </c>
      <c r="X10" s="1">
        <f t="shared" si="0"/>
        <v>2.1363333333333299</v>
      </c>
      <c r="Y10" s="1">
        <f t="shared" si="0"/>
        <v>2.1903333333333301</v>
      </c>
      <c r="Z10" s="1">
        <f t="shared" si="0"/>
        <v>1.70366666666667</v>
      </c>
      <c r="AA10" s="1">
        <f t="shared" si="0"/>
        <v>1.284</v>
      </c>
      <c r="AB10" s="1"/>
      <c r="AC10" s="1"/>
    </row>
    <row r="11" spans="1:29">
      <c r="A11" s="1"/>
      <c r="B11" s="2" t="s">
        <v>9</v>
      </c>
      <c r="C11" s="1"/>
      <c r="D11" s="1">
        <f>($C$10-D10)/$C$10*100</f>
        <v>19.2737815822173</v>
      </c>
      <c r="E11" s="1">
        <f>($C$10-E10)/$C$10*100</f>
        <v>17.9069446362005</v>
      </c>
      <c r="F11" s="1">
        <f>($C$10-F10)/$C$10*100</f>
        <v>19.660361728565501</v>
      </c>
      <c r="G11" s="1">
        <f>($C$10-G10)/$C$10*100</f>
        <v>22.794422200745501</v>
      </c>
      <c r="H11" s="1">
        <f t="shared" ref="H11:AA11" si="1">($C$10-H10)/$C$10*100</f>
        <v>19.9226839707304</v>
      </c>
      <c r="I11" s="1">
        <f t="shared" si="1"/>
        <v>22.283584150214001</v>
      </c>
      <c r="J11" s="1">
        <f t="shared" si="1"/>
        <v>38.6027888996272</v>
      </c>
      <c r="K11" s="1">
        <f t="shared" si="1"/>
        <v>57.117216622946302</v>
      </c>
      <c r="L11" s="1">
        <f t="shared" si="1"/>
        <v>15.104238575176</v>
      </c>
      <c r="M11" s="1">
        <f t="shared" si="1"/>
        <v>19.577523125776601</v>
      </c>
      <c r="N11" s="1">
        <f t="shared" si="1"/>
        <v>35.523954162639797</v>
      </c>
      <c r="O11" s="1">
        <f t="shared" si="1"/>
        <v>51.401353030512198</v>
      </c>
      <c r="P11" s="1">
        <f t="shared" si="1"/>
        <v>16.374430484605799</v>
      </c>
      <c r="Q11" s="1">
        <f t="shared" si="1"/>
        <v>17.644622394035601</v>
      </c>
      <c r="R11" s="1">
        <f t="shared" si="1"/>
        <v>29.683832666022401</v>
      </c>
      <c r="S11" s="1">
        <f t="shared" si="1"/>
        <v>49.523678033963797</v>
      </c>
      <c r="T11" s="1">
        <f t="shared" si="1"/>
        <v>16.802429932348499</v>
      </c>
      <c r="U11" s="1">
        <f t="shared" si="1"/>
        <v>10.2443738782273</v>
      </c>
      <c r="V11" s="1">
        <f t="shared" si="1"/>
        <v>23.181002347093699</v>
      </c>
      <c r="W11" s="1">
        <f t="shared" si="1"/>
        <v>49.2199364904045</v>
      </c>
      <c r="X11" s="1">
        <f t="shared" si="1"/>
        <v>11.514565787657</v>
      </c>
      <c r="Y11" s="1">
        <f t="shared" si="1"/>
        <v>9.2779235123567698</v>
      </c>
      <c r="Z11" s="1">
        <f t="shared" si="1"/>
        <v>29.4353168576557</v>
      </c>
      <c r="AA11" s="1">
        <f t="shared" si="1"/>
        <v>46.817617009526401</v>
      </c>
      <c r="AB11" s="1"/>
      <c r="AC11" s="1"/>
    </row>
    <row r="12" spans="1:2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1"/>
      <c r="B14" s="1"/>
      <c r="C14" s="1"/>
      <c r="D14" s="19" t="s">
        <v>4</v>
      </c>
      <c r="E14" s="19"/>
      <c r="F14" s="19"/>
      <c r="G14" s="19"/>
      <c r="H14" s="20" t="s">
        <v>1</v>
      </c>
      <c r="I14" s="20"/>
      <c r="J14" s="20"/>
      <c r="K14" s="20"/>
      <c r="L14" s="21" t="s">
        <v>5</v>
      </c>
      <c r="M14" s="21"/>
      <c r="N14" s="21"/>
      <c r="O14" s="21"/>
      <c r="P14" s="21" t="s">
        <v>6</v>
      </c>
      <c r="Q14" s="21"/>
      <c r="R14" s="21"/>
      <c r="S14" s="21"/>
      <c r="T14" s="21" t="s">
        <v>7</v>
      </c>
      <c r="U14" s="21"/>
      <c r="V14" s="21"/>
      <c r="W14" s="21"/>
      <c r="X14" s="21" t="s">
        <v>8</v>
      </c>
      <c r="Y14" s="21"/>
      <c r="Z14" s="21"/>
      <c r="AA14" s="21"/>
      <c r="AB14" s="1"/>
      <c r="AC14" s="1"/>
    </row>
    <row r="15" spans="1:29">
      <c r="A15" s="1"/>
      <c r="B15" s="1"/>
      <c r="C15" s="1" t="s">
        <v>2</v>
      </c>
      <c r="D15" s="3">
        <v>0.625</v>
      </c>
      <c r="E15" s="3">
        <v>1.25</v>
      </c>
      <c r="F15" s="3">
        <v>2.5</v>
      </c>
      <c r="G15" s="3">
        <v>5</v>
      </c>
      <c r="H15" s="4">
        <v>0.625</v>
      </c>
      <c r="I15" s="4">
        <v>1.25</v>
      </c>
      <c r="J15" s="4">
        <v>2.5</v>
      </c>
      <c r="K15" s="4">
        <v>5</v>
      </c>
      <c r="L15" s="12">
        <v>0.625</v>
      </c>
      <c r="M15" s="12">
        <v>1.25</v>
      </c>
      <c r="N15" s="12">
        <v>2.5</v>
      </c>
      <c r="O15" s="12">
        <v>5</v>
      </c>
      <c r="P15" s="12">
        <v>0.625</v>
      </c>
      <c r="Q15" s="12">
        <v>1.25</v>
      </c>
      <c r="R15" s="12">
        <v>2.5</v>
      </c>
      <c r="S15" s="12">
        <v>5</v>
      </c>
      <c r="T15" s="12">
        <v>0.625</v>
      </c>
      <c r="U15" s="12">
        <v>1.25</v>
      </c>
      <c r="V15" s="12">
        <v>2.5</v>
      </c>
      <c r="W15" s="12">
        <v>5</v>
      </c>
      <c r="X15" s="12">
        <v>0.625</v>
      </c>
      <c r="Y15" s="12">
        <v>1.25</v>
      </c>
      <c r="Z15" s="12">
        <v>2.5</v>
      </c>
      <c r="AA15" s="12">
        <v>5</v>
      </c>
      <c r="AB15" s="1"/>
      <c r="AC15" s="1"/>
    </row>
    <row r="16" spans="1:29">
      <c r="A16" s="1"/>
      <c r="B16" s="1"/>
      <c r="C16" s="8">
        <v>2.544</v>
      </c>
      <c r="D16" s="6">
        <v>2.0379999999999998</v>
      </c>
      <c r="E16" s="10">
        <v>2.0670000000000002</v>
      </c>
      <c r="F16" s="6">
        <v>2.048</v>
      </c>
      <c r="G16" s="7">
        <v>1.913</v>
      </c>
      <c r="H16" s="6">
        <v>1.944</v>
      </c>
      <c r="I16" s="6">
        <v>2.0419999999999998</v>
      </c>
      <c r="J16" s="17">
        <v>1.631</v>
      </c>
      <c r="K16" s="16">
        <v>1.1000000000000001</v>
      </c>
      <c r="L16" s="6">
        <v>2.0089999999999999</v>
      </c>
      <c r="M16" s="7">
        <v>1.907</v>
      </c>
      <c r="N16" s="9">
        <v>1.782</v>
      </c>
      <c r="O16" s="16">
        <v>1.135</v>
      </c>
      <c r="P16" s="10">
        <v>2.0830000000000002</v>
      </c>
      <c r="Q16" s="10">
        <v>2.0680000000000001</v>
      </c>
      <c r="R16" s="17">
        <v>1.595</v>
      </c>
      <c r="S16" s="18">
        <v>1.2649999999999999</v>
      </c>
      <c r="T16" s="6">
        <v>2.0310000000000001</v>
      </c>
      <c r="U16" s="11">
        <v>2.2949999999999999</v>
      </c>
      <c r="V16" s="6">
        <v>1.9359999999999999</v>
      </c>
      <c r="W16" s="18">
        <v>1.224</v>
      </c>
      <c r="X16" s="6">
        <v>1.9810000000000001</v>
      </c>
      <c r="Y16" s="11">
        <v>2.2490000000000001</v>
      </c>
      <c r="Z16" s="9">
        <v>1.704</v>
      </c>
      <c r="AA16" s="18">
        <v>1.2649999999999999</v>
      </c>
      <c r="AB16" s="1"/>
      <c r="AC16" s="1"/>
    </row>
    <row r="17" spans="1:29">
      <c r="A17" s="1"/>
      <c r="B17" s="1"/>
      <c r="C17" s="5">
        <v>2.3929999999999998</v>
      </c>
      <c r="D17" s="10">
        <v>2.0539999999999998</v>
      </c>
      <c r="E17" s="10">
        <v>2.0670000000000002</v>
      </c>
      <c r="F17" s="6">
        <v>2.028</v>
      </c>
      <c r="G17" s="6">
        <v>2.0310000000000001</v>
      </c>
      <c r="H17" s="6">
        <v>2.04</v>
      </c>
      <c r="I17" s="7">
        <v>1.89</v>
      </c>
      <c r="J17" s="17">
        <v>1.57</v>
      </c>
      <c r="K17" s="16">
        <v>1.119</v>
      </c>
      <c r="L17" s="10">
        <v>2.1389999999999998</v>
      </c>
      <c r="M17" s="10">
        <v>2.13</v>
      </c>
      <c r="N17" s="17">
        <v>1.6619999999999999</v>
      </c>
      <c r="O17" s="18">
        <v>1.2130000000000001</v>
      </c>
      <c r="P17" s="10">
        <v>2.1560000000000001</v>
      </c>
      <c r="Q17" s="7">
        <v>1.9</v>
      </c>
      <c r="R17" s="17">
        <v>1.6659999999999999</v>
      </c>
      <c r="S17" s="18">
        <v>1.248</v>
      </c>
      <c r="T17" s="6">
        <v>2.0129999999999999</v>
      </c>
      <c r="U17" s="7">
        <v>1.863</v>
      </c>
      <c r="V17" s="9">
        <v>1.7010000000000001</v>
      </c>
      <c r="W17" s="18">
        <v>1.248</v>
      </c>
      <c r="X17" s="11">
        <v>2.2770000000000001</v>
      </c>
      <c r="Y17" s="10">
        <v>2.093</v>
      </c>
      <c r="Z17" s="13"/>
      <c r="AA17" s="18">
        <v>1.274</v>
      </c>
      <c r="AB17" s="1"/>
      <c r="AC17" s="1"/>
    </row>
    <row r="18" spans="1:29">
      <c r="A18" s="1"/>
      <c r="B18" s="1"/>
      <c r="C18" s="5">
        <v>2.3940000000000001</v>
      </c>
      <c r="D18" s="10">
        <v>2.08</v>
      </c>
      <c r="E18" s="11">
        <v>2.21</v>
      </c>
      <c r="F18" s="11">
        <v>2.2229999999999999</v>
      </c>
      <c r="G18" s="7">
        <v>1.859</v>
      </c>
      <c r="H18" s="7">
        <v>1.927</v>
      </c>
      <c r="I18" s="10">
        <v>2.1219999999999999</v>
      </c>
      <c r="J18" s="17">
        <v>1.63</v>
      </c>
      <c r="K18" s="14">
        <v>1.032</v>
      </c>
      <c r="L18" s="6">
        <v>2.0489999999999999</v>
      </c>
      <c r="M18" s="6">
        <v>2.0259999999999998</v>
      </c>
      <c r="N18" s="13">
        <v>1.4990000000000001</v>
      </c>
      <c r="O18" s="15">
        <v>1.411</v>
      </c>
      <c r="P18" s="7">
        <v>1.867</v>
      </c>
      <c r="Q18" s="6">
        <v>2.0190000000000001</v>
      </c>
      <c r="R18" s="9">
        <v>1.7549999999999999</v>
      </c>
      <c r="S18" s="18">
        <v>1.284</v>
      </c>
      <c r="T18" s="7">
        <v>1.8819999999999999</v>
      </c>
      <c r="U18" s="17">
        <v>1.6319999999999999</v>
      </c>
      <c r="V18" s="17">
        <v>1.575</v>
      </c>
      <c r="W18" s="15">
        <v>1.351</v>
      </c>
      <c r="X18" s="6">
        <v>2.0179999999999998</v>
      </c>
      <c r="Y18" s="6">
        <v>2.0339999999999998</v>
      </c>
      <c r="Z18" s="17"/>
      <c r="AA18" s="18">
        <v>1.2969999999999999</v>
      </c>
      <c r="AB18" s="1"/>
      <c r="AC18" s="1"/>
    </row>
    <row r="19" spans="1:29">
      <c r="A19" s="1"/>
      <c r="B19" s="1" t="s">
        <v>0</v>
      </c>
      <c r="C19" s="1">
        <f>AVERAGE(C16:C18)</f>
        <v>2.4436666666666702</v>
      </c>
      <c r="D19" s="1">
        <f>AVERAGE(D16:D18)</f>
        <v>2.0573333333333301</v>
      </c>
      <c r="E19" s="1">
        <f>AVERAGE(E16:E18)</f>
        <v>2.11466666666667</v>
      </c>
      <c r="F19" s="1">
        <f>AVERAGE(F16:F18)</f>
        <v>2.0996666666666699</v>
      </c>
      <c r="G19" s="1">
        <f>AVERAGE(G16:G18)</f>
        <v>1.9343333333333299</v>
      </c>
      <c r="H19" s="1">
        <f t="shared" ref="H19:AA19" si="2">AVERAGE(H16:H18)</f>
        <v>1.9703333333333299</v>
      </c>
      <c r="I19" s="1">
        <f t="shared" si="2"/>
        <v>2.0179999999999998</v>
      </c>
      <c r="J19" s="1">
        <f t="shared" si="2"/>
        <v>1.6103333333333301</v>
      </c>
      <c r="K19" s="1">
        <f t="shared" si="2"/>
        <v>1.0836666666666701</v>
      </c>
      <c r="L19" s="1">
        <f t="shared" si="2"/>
        <v>2.0656666666666701</v>
      </c>
      <c r="M19" s="1">
        <f t="shared" si="2"/>
        <v>2.0209999999999999</v>
      </c>
      <c r="N19" s="1">
        <f t="shared" si="2"/>
        <v>1.6476666666666699</v>
      </c>
      <c r="O19" s="1">
        <f t="shared" si="2"/>
        <v>1.2529999999999999</v>
      </c>
      <c r="P19" s="1">
        <f t="shared" si="2"/>
        <v>2.0353333333333299</v>
      </c>
      <c r="Q19" s="1">
        <f t="shared" si="2"/>
        <v>1.99566666666667</v>
      </c>
      <c r="R19" s="1">
        <f t="shared" si="2"/>
        <v>1.6719999999999999</v>
      </c>
      <c r="S19" s="1">
        <f t="shared" si="2"/>
        <v>1.26566666666667</v>
      </c>
      <c r="T19" s="1">
        <f t="shared" si="2"/>
        <v>1.9753333333333301</v>
      </c>
      <c r="U19" s="1">
        <f t="shared" si="2"/>
        <v>1.93</v>
      </c>
      <c r="V19" s="1">
        <f t="shared" si="2"/>
        <v>1.7373333333333301</v>
      </c>
      <c r="W19" s="1">
        <f t="shared" si="2"/>
        <v>1.27433333333333</v>
      </c>
      <c r="X19" s="1">
        <f t="shared" si="2"/>
        <v>2.0920000000000001</v>
      </c>
      <c r="Y19" s="1">
        <f t="shared" si="2"/>
        <v>2.1253333333333302</v>
      </c>
      <c r="Z19" s="1">
        <f t="shared" si="2"/>
        <v>1.704</v>
      </c>
      <c r="AA19" s="1">
        <f t="shared" si="2"/>
        <v>1.2786666666666699</v>
      </c>
      <c r="AB19" s="1"/>
      <c r="AC19" s="1"/>
    </row>
    <row r="20" spans="1:29">
      <c r="A20" s="1"/>
      <c r="B20" s="2" t="s">
        <v>9</v>
      </c>
      <c r="C20" s="1"/>
      <c r="D20" s="1">
        <f>($C$19-D19)/$C$19*100</f>
        <v>15.8095757741099</v>
      </c>
      <c r="E20" s="1">
        <f>($C$19-E19)/$C$19*100</f>
        <v>13.463374710135</v>
      </c>
      <c r="F20" s="1">
        <f>($C$19-F19)/$C$19*100</f>
        <v>14.077206383849401</v>
      </c>
      <c r="G20" s="1">
        <f>($C$19-G19)/$C$19*100</f>
        <v>20.842995498567699</v>
      </c>
      <c r="H20" s="1">
        <f t="shared" ref="H20:AA20" si="3">($C$19-H19)/$C$19*100</f>
        <v>19.369799481653299</v>
      </c>
      <c r="I20" s="1">
        <f t="shared" si="3"/>
        <v>17.419178829627601</v>
      </c>
      <c r="J20" s="1">
        <f t="shared" si="3"/>
        <v>34.101759650798002</v>
      </c>
      <c r="K20" s="1">
        <f t="shared" si="3"/>
        <v>55.654071750102297</v>
      </c>
      <c r="L20" s="1">
        <f t="shared" si="3"/>
        <v>15.468558177602</v>
      </c>
      <c r="M20" s="1">
        <f t="shared" si="3"/>
        <v>17.296412494884699</v>
      </c>
      <c r="N20" s="1">
        <f t="shared" si="3"/>
        <v>32.574000818442201</v>
      </c>
      <c r="O20" s="1">
        <f t="shared" si="3"/>
        <v>48.724594189060198</v>
      </c>
      <c r="P20" s="1">
        <f t="shared" si="3"/>
        <v>16.709862228891001</v>
      </c>
      <c r="Q20" s="1">
        <f t="shared" si="3"/>
        <v>18.333105988269001</v>
      </c>
      <c r="R20" s="1">
        <f t="shared" si="3"/>
        <v>31.5782294366389</v>
      </c>
      <c r="S20" s="1">
        <f t="shared" si="3"/>
        <v>48.206247442368003</v>
      </c>
      <c r="T20" s="1">
        <f t="shared" si="3"/>
        <v>19.165188923748499</v>
      </c>
      <c r="U20" s="1">
        <f t="shared" si="3"/>
        <v>21.020324648751899</v>
      </c>
      <c r="V20" s="1">
        <f t="shared" si="3"/>
        <v>28.904651480016401</v>
      </c>
      <c r="W20" s="1">
        <f t="shared" si="3"/>
        <v>47.851589141999703</v>
      </c>
      <c r="X20" s="1">
        <f t="shared" si="3"/>
        <v>14.3909425726367</v>
      </c>
      <c r="Y20" s="1">
        <f t="shared" si="3"/>
        <v>13.0268721866048</v>
      </c>
      <c r="Z20" s="1">
        <f t="shared" si="3"/>
        <v>30.268721866048299</v>
      </c>
      <c r="AA20" s="1">
        <f t="shared" si="3"/>
        <v>47.674259991815603</v>
      </c>
      <c r="AB20" s="1"/>
      <c r="AC20" s="1"/>
    </row>
    <row r="21" spans="1:29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A24" s="1"/>
      <c r="B24" s="1"/>
      <c r="C24" s="1"/>
      <c r="D24" s="19" t="s">
        <v>4</v>
      </c>
      <c r="E24" s="19"/>
      <c r="F24" s="19"/>
      <c r="G24" s="19"/>
      <c r="H24" s="20" t="s">
        <v>1</v>
      </c>
      <c r="I24" s="20"/>
      <c r="J24" s="20"/>
      <c r="K24" s="20"/>
      <c r="L24" s="21" t="s">
        <v>5</v>
      </c>
      <c r="M24" s="21"/>
      <c r="N24" s="21"/>
      <c r="O24" s="21"/>
      <c r="P24" s="21" t="s">
        <v>6</v>
      </c>
      <c r="Q24" s="21"/>
      <c r="R24" s="21"/>
      <c r="S24" s="21"/>
      <c r="T24" s="21" t="s">
        <v>7</v>
      </c>
      <c r="U24" s="21"/>
      <c r="V24" s="21"/>
      <c r="W24" s="21"/>
      <c r="X24" s="21" t="s">
        <v>8</v>
      </c>
      <c r="Y24" s="21"/>
      <c r="Z24" s="21"/>
      <c r="AA24" s="21"/>
      <c r="AB24" s="1"/>
      <c r="AC24" s="1"/>
    </row>
    <row r="25" spans="1:29">
      <c r="A25" s="1"/>
      <c r="B25" s="1"/>
      <c r="C25" s="1" t="s">
        <v>2</v>
      </c>
      <c r="D25" s="3">
        <v>0.625</v>
      </c>
      <c r="E25" s="3">
        <v>1.25</v>
      </c>
      <c r="F25" s="3">
        <v>2.5</v>
      </c>
      <c r="G25" s="3">
        <v>5</v>
      </c>
      <c r="H25" s="4">
        <v>0.625</v>
      </c>
      <c r="I25" s="4">
        <v>1.25</v>
      </c>
      <c r="J25" s="4">
        <v>2.5</v>
      </c>
      <c r="K25" s="4">
        <v>5</v>
      </c>
      <c r="L25" s="12">
        <v>0.625</v>
      </c>
      <c r="M25" s="12">
        <v>1.25</v>
      </c>
      <c r="N25" s="12">
        <v>2.5</v>
      </c>
      <c r="O25" s="12">
        <v>5</v>
      </c>
      <c r="P25" s="12">
        <v>0.625</v>
      </c>
      <c r="Q25" s="12">
        <v>1.25</v>
      </c>
      <c r="R25" s="12">
        <v>2.5</v>
      </c>
      <c r="S25" s="12">
        <v>5</v>
      </c>
      <c r="T25" s="12">
        <v>0.625</v>
      </c>
      <c r="U25" s="12">
        <v>1.25</v>
      </c>
      <c r="V25" s="12">
        <v>2.5</v>
      </c>
      <c r="W25" s="12">
        <v>5</v>
      </c>
      <c r="X25" s="12">
        <v>0.625</v>
      </c>
      <c r="Y25" s="12">
        <v>1.25</v>
      </c>
      <c r="Z25" s="12">
        <v>2.5</v>
      </c>
      <c r="AA25" s="12">
        <v>5</v>
      </c>
      <c r="AB25" s="1"/>
      <c r="AC25" s="1"/>
    </row>
    <row r="26" spans="1:29">
      <c r="A26" s="1"/>
      <c r="B26" s="1"/>
      <c r="C26" s="8">
        <v>2.5529999999999999</v>
      </c>
      <c r="D26" s="6">
        <v>2.0459999999999998</v>
      </c>
      <c r="E26" s="11">
        <v>2.2999999999999998</v>
      </c>
      <c r="F26" s="10">
        <v>2.258</v>
      </c>
      <c r="G26" s="6">
        <v>2.1419999999999999</v>
      </c>
      <c r="H26" s="6">
        <v>2.1259999999999999</v>
      </c>
      <c r="I26" s="10">
        <v>2.23</v>
      </c>
      <c r="J26" s="9">
        <v>1.8149999999999999</v>
      </c>
      <c r="K26" s="16">
        <v>1.1759999999999999</v>
      </c>
      <c r="L26" s="10">
        <v>2.1859999999999999</v>
      </c>
      <c r="M26" s="10">
        <v>2.2389999999999999</v>
      </c>
      <c r="N26" s="13">
        <v>1.637</v>
      </c>
      <c r="O26" s="18">
        <v>1.355</v>
      </c>
      <c r="P26" s="11">
        <v>2.3170000000000002</v>
      </c>
      <c r="Q26" s="11">
        <v>2.34</v>
      </c>
      <c r="R26" s="13">
        <v>1.659</v>
      </c>
      <c r="S26" s="15">
        <v>1.419</v>
      </c>
      <c r="T26" s="10">
        <v>2.2330000000000001</v>
      </c>
      <c r="U26" s="11">
        <v>2.3149999999999999</v>
      </c>
      <c r="V26" s="9">
        <v>1.879</v>
      </c>
      <c r="W26" s="15">
        <v>1.4870000000000001</v>
      </c>
      <c r="X26" s="11">
        <v>2.331</v>
      </c>
      <c r="Y26" s="10">
        <v>2.2629999999999999</v>
      </c>
      <c r="Z26" s="17"/>
      <c r="AA26" s="18">
        <v>1.387</v>
      </c>
      <c r="AB26" s="1"/>
      <c r="AC26" s="1"/>
    </row>
    <row r="27" spans="1:29">
      <c r="A27" s="1"/>
      <c r="B27" s="1"/>
      <c r="C27" s="8">
        <v>2.677</v>
      </c>
      <c r="D27" s="6">
        <v>2.1629999999999998</v>
      </c>
      <c r="E27" s="10">
        <v>2.1880000000000002</v>
      </c>
      <c r="F27" s="6">
        <v>2.0569999999999999</v>
      </c>
      <c r="G27" s="10">
        <v>2.2690000000000001</v>
      </c>
      <c r="H27" s="10">
        <v>2.1789999999999998</v>
      </c>
      <c r="I27" s="10">
        <v>2.27</v>
      </c>
      <c r="J27" s="13">
        <v>1.544</v>
      </c>
      <c r="K27" s="16">
        <v>1.222</v>
      </c>
      <c r="L27" s="10">
        <v>2.258</v>
      </c>
      <c r="M27" s="10">
        <v>2.2080000000000002</v>
      </c>
      <c r="N27" s="17">
        <v>1.7150000000000001</v>
      </c>
      <c r="O27" s="18">
        <v>1.39</v>
      </c>
      <c r="P27" s="10">
        <v>2.2370000000000001</v>
      </c>
      <c r="Q27" s="6">
        <v>2.0459999999999998</v>
      </c>
      <c r="R27" s="9">
        <v>1.861</v>
      </c>
      <c r="S27" s="15">
        <v>1.415</v>
      </c>
      <c r="T27" s="6">
        <v>2.1659999999999999</v>
      </c>
      <c r="U27" s="6">
        <v>2.137</v>
      </c>
      <c r="V27" s="9">
        <v>1.8959999999999999</v>
      </c>
      <c r="W27" s="18">
        <v>1.365</v>
      </c>
      <c r="X27" s="11">
        <v>2.3780000000000001</v>
      </c>
      <c r="Y27" s="6">
        <v>2.1579999999999999</v>
      </c>
      <c r="Z27" s="13"/>
      <c r="AA27" s="18">
        <v>1.371</v>
      </c>
      <c r="AB27" s="1"/>
      <c r="AC27" s="1"/>
    </row>
    <row r="28" spans="1:29">
      <c r="A28" s="1"/>
      <c r="B28" s="1"/>
      <c r="C28" s="5">
        <v>2.508</v>
      </c>
      <c r="D28" s="10">
        <v>2.2000000000000002</v>
      </c>
      <c r="E28" s="6">
        <v>2.081</v>
      </c>
      <c r="F28" s="7">
        <v>2.036</v>
      </c>
      <c r="G28" s="6">
        <v>2.0459999999999998</v>
      </c>
      <c r="H28" s="6">
        <v>2.16</v>
      </c>
      <c r="I28" s="7">
        <v>1.927</v>
      </c>
      <c r="J28" s="17">
        <v>1.728</v>
      </c>
      <c r="K28" s="16">
        <v>1.196</v>
      </c>
      <c r="L28" s="6">
        <v>2.1349999999999998</v>
      </c>
      <c r="M28" s="6">
        <v>2.0539999999999998</v>
      </c>
      <c r="N28" s="9">
        <v>1.8</v>
      </c>
      <c r="O28" s="15">
        <v>1.5149999999999999</v>
      </c>
      <c r="P28" s="7">
        <v>1.917</v>
      </c>
      <c r="Q28" s="10">
        <v>2.2810000000000001</v>
      </c>
      <c r="R28" s="9">
        <v>1.8380000000000001</v>
      </c>
      <c r="S28" s="18">
        <v>1.383</v>
      </c>
      <c r="T28" s="9">
        <v>1.8740000000000001</v>
      </c>
      <c r="U28" s="9">
        <v>1.8759999999999999</v>
      </c>
      <c r="V28" s="17">
        <v>1.7030000000000001</v>
      </c>
      <c r="W28" s="18">
        <v>1.347</v>
      </c>
      <c r="X28" s="6">
        <v>2.0880000000000001</v>
      </c>
      <c r="Y28" s="6">
        <v>2.0539999999999998</v>
      </c>
      <c r="Z28" s="9">
        <v>1.794</v>
      </c>
      <c r="AA28" s="18">
        <v>1.375</v>
      </c>
      <c r="AB28" s="1"/>
      <c r="AC28" s="1"/>
    </row>
    <row r="29" spans="1:29">
      <c r="A29" s="1"/>
      <c r="B29" s="1" t="s">
        <v>0</v>
      </c>
      <c r="C29" s="1">
        <f>AVERAGE(C26:C28)</f>
        <v>2.5793333333333299</v>
      </c>
      <c r="D29" s="1">
        <f>AVERAGE(D26:D28)</f>
        <v>2.1363333333333299</v>
      </c>
      <c r="E29" s="1">
        <f>AVERAGE(E26:E28)</f>
        <v>2.1896666666666702</v>
      </c>
      <c r="F29" s="1">
        <f>AVERAGE(F26:F28)</f>
        <v>2.117</v>
      </c>
      <c r="G29" s="1">
        <f>AVERAGE(G26:G28)</f>
        <v>2.1523333333333299</v>
      </c>
      <c r="H29" s="1">
        <f t="shared" ref="H29:AA29" si="4">AVERAGE(H26:H28)</f>
        <v>2.1549999999999998</v>
      </c>
      <c r="I29" s="1">
        <f t="shared" si="4"/>
        <v>2.1423333333333301</v>
      </c>
      <c r="J29" s="1">
        <f t="shared" si="4"/>
        <v>1.69566666666667</v>
      </c>
      <c r="K29" s="1">
        <f t="shared" si="4"/>
        <v>1.198</v>
      </c>
      <c r="L29" s="1">
        <f t="shared" si="4"/>
        <v>2.1930000000000001</v>
      </c>
      <c r="M29" s="1">
        <f t="shared" si="4"/>
        <v>2.1669999999999998</v>
      </c>
      <c r="N29" s="1">
        <f t="shared" si="4"/>
        <v>1.71733333333333</v>
      </c>
      <c r="O29" s="1">
        <f t="shared" si="4"/>
        <v>1.42</v>
      </c>
      <c r="P29" s="1">
        <f t="shared" si="4"/>
        <v>2.157</v>
      </c>
      <c r="Q29" s="1">
        <f t="shared" si="4"/>
        <v>2.2223333333333302</v>
      </c>
      <c r="R29" s="1">
        <f t="shared" si="4"/>
        <v>1.786</v>
      </c>
      <c r="S29" s="1">
        <f t="shared" si="4"/>
        <v>1.40566666666667</v>
      </c>
      <c r="T29" s="1">
        <f t="shared" si="4"/>
        <v>2.0910000000000002</v>
      </c>
      <c r="U29" s="1">
        <f t="shared" si="4"/>
        <v>2.1093333333333302</v>
      </c>
      <c r="V29" s="1">
        <f t="shared" si="4"/>
        <v>1.8260000000000001</v>
      </c>
      <c r="W29" s="1">
        <f t="shared" si="4"/>
        <v>1.3996666666666699</v>
      </c>
      <c r="X29" s="1">
        <f t="shared" si="4"/>
        <v>2.2656666666666698</v>
      </c>
      <c r="Y29" s="1">
        <f t="shared" si="4"/>
        <v>2.1583333333333301</v>
      </c>
      <c r="Z29" s="1">
        <f t="shared" si="4"/>
        <v>1.794</v>
      </c>
      <c r="AA29" s="1">
        <f t="shared" si="4"/>
        <v>1.3776666666666699</v>
      </c>
      <c r="AB29" s="1"/>
      <c r="AC29" s="1"/>
    </row>
    <row r="30" spans="1:29">
      <c r="A30" s="1"/>
      <c r="B30" s="2" t="s">
        <v>9</v>
      </c>
      <c r="C30" s="1"/>
      <c r="D30" s="1">
        <f>($C$29-D29)/$C$29*100</f>
        <v>17.174980615146001</v>
      </c>
      <c r="E30" s="1">
        <f>($C$29-E29)/$C$29*100</f>
        <v>15.1072628586198</v>
      </c>
      <c r="F30" s="1">
        <f>($C$29-F29)/$C$29*100</f>
        <v>17.924528301886799</v>
      </c>
      <c r="G30" s="1">
        <f>($C$29-G29)/$C$29*100</f>
        <v>16.5546652881882</v>
      </c>
      <c r="H30" s="1">
        <f t="shared" ref="H30:AA30" si="5">($C$29-H29)/$C$29*100</f>
        <v>16.451279400361901</v>
      </c>
      <c r="I30" s="1">
        <f t="shared" si="5"/>
        <v>16.942362367536798</v>
      </c>
      <c r="J30" s="1">
        <f t="shared" si="5"/>
        <v>34.259498578444003</v>
      </c>
      <c r="K30" s="1">
        <f t="shared" si="5"/>
        <v>53.553889894029503</v>
      </c>
      <c r="L30" s="1">
        <f t="shared" si="5"/>
        <v>14.978030498836899</v>
      </c>
      <c r="M30" s="1">
        <f t="shared" si="5"/>
        <v>15.986042905143499</v>
      </c>
      <c r="N30" s="1">
        <f t="shared" si="5"/>
        <v>33.419488239855298</v>
      </c>
      <c r="O30" s="1">
        <f t="shared" si="5"/>
        <v>44.947014732489002</v>
      </c>
      <c r="P30" s="1">
        <f t="shared" si="5"/>
        <v>16.373739984492101</v>
      </c>
      <c r="Q30" s="1">
        <f t="shared" si="5"/>
        <v>13.8407857327475</v>
      </c>
      <c r="R30" s="1">
        <f t="shared" si="5"/>
        <v>30.757301628327699</v>
      </c>
      <c r="S30" s="1">
        <f t="shared" si="5"/>
        <v>45.502713879555401</v>
      </c>
      <c r="T30" s="1">
        <f t="shared" si="5"/>
        <v>18.932540708193301</v>
      </c>
      <c r="U30" s="1">
        <f t="shared" si="5"/>
        <v>18.2217627293874</v>
      </c>
      <c r="V30" s="1">
        <f t="shared" si="5"/>
        <v>29.206513310933101</v>
      </c>
      <c r="W30" s="1">
        <f t="shared" si="5"/>
        <v>45.735332127164597</v>
      </c>
      <c r="X30" s="1">
        <f t="shared" si="5"/>
        <v>12.1607650555699</v>
      </c>
      <c r="Y30" s="1">
        <f t="shared" si="5"/>
        <v>16.322047040579001</v>
      </c>
      <c r="Z30" s="1">
        <f t="shared" si="5"/>
        <v>30.447143964848799</v>
      </c>
      <c r="AA30" s="1">
        <f t="shared" si="5"/>
        <v>46.5882657017317</v>
      </c>
      <c r="AB30" s="1"/>
      <c r="AC30" s="1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8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1"/>
      <c r="AB35" s="1"/>
    </row>
    <row r="36" spans="1:28">
      <c r="A36" s="1"/>
      <c r="AB36" s="1"/>
    </row>
    <row r="37" spans="1:28">
      <c r="A37" s="1"/>
      <c r="AB37" s="1"/>
    </row>
    <row r="38" spans="1:28">
      <c r="A38" s="1"/>
      <c r="AB38" s="1"/>
    </row>
    <row r="39" spans="1:28">
      <c r="A39" s="1"/>
      <c r="AB39" s="1"/>
    </row>
    <row r="40" spans="1:28">
      <c r="A40" s="1"/>
      <c r="AB40" s="1"/>
    </row>
    <row r="41" spans="1:28">
      <c r="A41" s="1"/>
      <c r="AB41" s="1"/>
    </row>
    <row r="42" spans="1:28">
      <c r="A42" s="1"/>
      <c r="AB42" s="1"/>
    </row>
    <row r="43" spans="1:28">
      <c r="A43" s="1"/>
      <c r="AB43" s="1"/>
    </row>
    <row r="44" spans="1:28">
      <c r="A44" s="2"/>
      <c r="AB44" s="1"/>
    </row>
    <row r="45" spans="1:28">
      <c r="A45" s="1"/>
      <c r="AB45" s="1"/>
    </row>
    <row r="46" spans="1:28">
      <c r="A46" s="1"/>
      <c r="AB46" s="1"/>
    </row>
    <row r="47" spans="1:28">
      <c r="A47" s="1"/>
      <c r="AB47" s="1"/>
    </row>
    <row r="48" spans="1:28">
      <c r="A48" s="1"/>
      <c r="AB48" s="1"/>
    </row>
    <row r="49" spans="1:28">
      <c r="A49" s="1"/>
      <c r="AB49" s="1"/>
    </row>
    <row r="50" spans="1:28">
      <c r="A50" s="1"/>
      <c r="AB50" s="1"/>
    </row>
    <row r="51" spans="1:28">
      <c r="A51" s="1"/>
      <c r="AB51" s="1"/>
    </row>
    <row r="52" spans="1:28">
      <c r="A52" s="1"/>
      <c r="AB52" s="1"/>
    </row>
    <row r="53" spans="1:28">
      <c r="A53" s="1"/>
      <c r="AB53" s="1"/>
    </row>
    <row r="54" spans="1:28">
      <c r="A54" s="1"/>
      <c r="AB54" s="1"/>
    </row>
    <row r="55" spans="1:28">
      <c r="A55" s="2"/>
      <c r="AB55" s="1"/>
    </row>
    <row r="56" spans="1:28">
      <c r="A56" s="1"/>
      <c r="AB56" s="1"/>
    </row>
    <row r="57" spans="1:28">
      <c r="A57" s="1"/>
      <c r="AB57" s="1"/>
    </row>
    <row r="58" spans="1:28">
      <c r="A58" s="1"/>
      <c r="AB58" s="1"/>
    </row>
    <row r="59" spans="1:28">
      <c r="A59" s="1"/>
      <c r="AB59" s="1"/>
    </row>
    <row r="60" spans="1:28">
      <c r="A60" s="1"/>
      <c r="AB60" s="1"/>
    </row>
    <row r="61" spans="1:28">
      <c r="A61" s="1"/>
      <c r="AB61" s="1"/>
    </row>
    <row r="62" spans="1:28">
      <c r="A62" s="1"/>
      <c r="AB62" s="1"/>
    </row>
    <row r="63" spans="1:28">
      <c r="A63" s="1"/>
      <c r="AB63" s="1"/>
    </row>
  </sheetData>
  <mergeCells count="19">
    <mergeCell ref="X14:AA14"/>
    <mergeCell ref="D24:G24"/>
    <mergeCell ref="H24:K24"/>
    <mergeCell ref="L24:O24"/>
    <mergeCell ref="P24:S24"/>
    <mergeCell ref="T24:W24"/>
    <mergeCell ref="X24:AA24"/>
    <mergeCell ref="D14:G14"/>
    <mergeCell ref="H14:K14"/>
    <mergeCell ref="L14:O14"/>
    <mergeCell ref="P14:S14"/>
    <mergeCell ref="T14:W14"/>
    <mergeCell ref="C1:AA1"/>
    <mergeCell ref="D5:G5"/>
    <mergeCell ref="H5:K5"/>
    <mergeCell ref="L5:O5"/>
    <mergeCell ref="P5:S5"/>
    <mergeCell ref="T5:W5"/>
    <mergeCell ref="X5:AA5"/>
  </mergeCells>
  <pageMargins left="0.7" right="0.7" top="0.75" bottom="0.75" header="0.3" footer="0.3"/>
  <pageSetup paperSize="9" scale="2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Supplemetary Table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xjn66639@gmail.com</dc:creator>
  <cp:lastModifiedBy>Vel</cp:lastModifiedBy>
  <dcterms:created xsi:type="dcterms:W3CDTF">2024-04-05T14:52:00Z</dcterms:created>
  <dcterms:modified xsi:type="dcterms:W3CDTF">2024-05-10T15:03:34Z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0D92146C562044BD80272D967CB206EA_13</vt:lpwstr>
  </property>
</Properties>
</file>