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uratechsoft\Aging\2025\03_Mar\Batch_0620\AGP_019971_orig\06_XML\"/>
    </mc:Choice>
  </mc:AlternateContent>
  <xr:revisionPtr revIDLastSave="0" documentId="13_ncr:1_{8D40A88B-6BBC-4B9F-B253-2BBC71B7514A}" xr6:coauthVersionLast="47" xr6:coauthVersionMax="47" xr10:uidLastSave="{00000000-0000-0000-0000-000000000000}"/>
  <bookViews>
    <workbookView xWindow="-120" yWindow="-120" windowWidth="29040" windowHeight="15840" xr2:uid="{762F12DE-5F3C-4618-B8D2-62C8CD16EFAB}"/>
  </bookViews>
  <sheets>
    <sheet name="NMNAT1" sheetId="2" r:id="rId1"/>
    <sheet name="WRN" sheetId="1" r:id="rId2"/>
    <sheet name="NMNAT3" sheetId="3" r:id="rId3"/>
    <sheet name="NMNAT2" sheetId="7" r:id="rId4"/>
    <sheet name="Venn_NMNAT1vsWRN" sheetId="4" r:id="rId5"/>
    <sheet name="Venn_NMNAT2vsWRN" sheetId="8" r:id="rId6"/>
    <sheet name="Venn_NMNAT3vsWRN" sheetId="5" r:id="rId7"/>
    <sheet name="Venn_all_NMNATs" sheetId="9" r:id="rId8"/>
    <sheet name="Venn_1_3_WRN" sheetId="6" r:id="rId9"/>
    <sheet name="Venn_all" sheetId="10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8" l="1"/>
  <c r="H25" i="8"/>
  <c r="H24" i="8"/>
  <c r="I25" i="5"/>
  <c r="I24" i="5"/>
  <c r="I23" i="5"/>
  <c r="I25" i="4"/>
  <c r="I23" i="4"/>
  <c r="I24" i="4"/>
</calcChain>
</file>

<file path=xl/sharedStrings.xml><?xml version="1.0" encoding="utf-8"?>
<sst xmlns="http://schemas.openxmlformats.org/spreadsheetml/2006/main" count="1271" uniqueCount="180">
  <si>
    <t>ARID3A</t>
  </si>
  <si>
    <t>110 associations</t>
  </si>
  <si>
    <t>ATF1</t>
  </si>
  <si>
    <t>ATF3</t>
  </si>
  <si>
    <t>BACH1</t>
  </si>
  <si>
    <t>BCL3</t>
  </si>
  <si>
    <t>BCLAF1</t>
  </si>
  <si>
    <t>BHLHE40</t>
  </si>
  <si>
    <t>BRCA1</t>
  </si>
  <si>
    <t>CBX3</t>
  </si>
  <si>
    <t>CCNT2</t>
  </si>
  <si>
    <t>CEBPB</t>
  </si>
  <si>
    <t>CEBPD</t>
  </si>
  <si>
    <t>CHD1</t>
  </si>
  <si>
    <t>CHD2</t>
  </si>
  <si>
    <t>CHD7</t>
  </si>
  <si>
    <t>CREB1</t>
  </si>
  <si>
    <t>CTBP2</t>
  </si>
  <si>
    <t>CTCF</t>
  </si>
  <si>
    <t>CUX1</t>
  </si>
  <si>
    <t>E2F4</t>
  </si>
  <si>
    <t>E2F6</t>
  </si>
  <si>
    <t>EGR1</t>
  </si>
  <si>
    <t>ELF1</t>
  </si>
  <si>
    <t>ELK1</t>
  </si>
  <si>
    <t>EP300</t>
  </si>
  <si>
    <t>ETS1</t>
  </si>
  <si>
    <t>EZH2</t>
  </si>
  <si>
    <t>FOS</t>
  </si>
  <si>
    <t>FOXA1</t>
  </si>
  <si>
    <t>FOXA2</t>
  </si>
  <si>
    <t>FOXP2</t>
  </si>
  <si>
    <t>GABPA</t>
  </si>
  <si>
    <t>GATA1</t>
  </si>
  <si>
    <t>GATA2</t>
  </si>
  <si>
    <t>GTF2B</t>
  </si>
  <si>
    <t>GTF2F1</t>
  </si>
  <si>
    <t>H2AFZ</t>
  </si>
  <si>
    <t>HCFC1</t>
  </si>
  <si>
    <t>HDAC1</t>
  </si>
  <si>
    <t>HDAC2</t>
  </si>
  <si>
    <t>HDAC6</t>
  </si>
  <si>
    <t>HMGN3</t>
  </si>
  <si>
    <t>IRF1</t>
  </si>
  <si>
    <t>IRF3</t>
  </si>
  <si>
    <t>JUN</t>
  </si>
  <si>
    <t>JUND</t>
  </si>
  <si>
    <t>KAT2A</t>
  </si>
  <si>
    <t>KDM4A</t>
  </si>
  <si>
    <t>KDM5A</t>
  </si>
  <si>
    <t>KDM5B</t>
  </si>
  <si>
    <t>MAFF</t>
  </si>
  <si>
    <t>MAFK</t>
  </si>
  <si>
    <t>MAX</t>
  </si>
  <si>
    <t>MAZ</t>
  </si>
  <si>
    <t>MTA3</t>
  </si>
  <si>
    <t>MXI1</t>
  </si>
  <si>
    <t>MYB</t>
  </si>
  <si>
    <t>MYBL2</t>
  </si>
  <si>
    <t>MYC</t>
  </si>
  <si>
    <t>MYOG</t>
  </si>
  <si>
    <t>NELFE</t>
  </si>
  <si>
    <t>NFIC</t>
  </si>
  <si>
    <t>NFYA</t>
  </si>
  <si>
    <t>NFYB</t>
  </si>
  <si>
    <t>NR2F2</t>
  </si>
  <si>
    <t>NRF1</t>
  </si>
  <si>
    <t>PAX5</t>
  </si>
  <si>
    <t>PHF8</t>
  </si>
  <si>
    <t>PML</t>
  </si>
  <si>
    <t>POLR2A</t>
  </si>
  <si>
    <t>POU2F2</t>
  </si>
  <si>
    <t>RAD21</t>
  </si>
  <si>
    <t>RBBP5</t>
  </si>
  <si>
    <t>RCOR1</t>
  </si>
  <si>
    <t>REST</t>
  </si>
  <si>
    <t>RFX5</t>
  </si>
  <si>
    <t>RUNX3</t>
  </si>
  <si>
    <t>SAP30</t>
  </si>
  <si>
    <t>SETDB1</t>
  </si>
  <si>
    <t>SIN3A</t>
  </si>
  <si>
    <t>SIRT6</t>
  </si>
  <si>
    <t>SIX5</t>
  </si>
  <si>
    <t>SMC3</t>
  </si>
  <si>
    <t>SP1</t>
  </si>
  <si>
    <t>SP4</t>
  </si>
  <si>
    <t>SRF</t>
  </si>
  <si>
    <t>STAT1</t>
  </si>
  <si>
    <t>STAT3</t>
  </si>
  <si>
    <t>STAT5A</t>
  </si>
  <si>
    <t>TAF1</t>
  </si>
  <si>
    <t>TAL1</t>
  </si>
  <si>
    <t>TBL1XR1</t>
  </si>
  <si>
    <t>TBP</t>
  </si>
  <si>
    <t>TCF12</t>
  </si>
  <si>
    <t>TEAD4</t>
  </si>
  <si>
    <t>TRIM28</t>
  </si>
  <si>
    <t>UBTF</t>
  </si>
  <si>
    <t>USF1</t>
  </si>
  <si>
    <t>WHSC1</t>
  </si>
  <si>
    <t>WRNIP1</t>
  </si>
  <si>
    <t>YY1</t>
  </si>
  <si>
    <t>ZBTB33</t>
  </si>
  <si>
    <t>ZBTB7A</t>
  </si>
  <si>
    <t>ZC3H11A</t>
  </si>
  <si>
    <t>ZKSCAN1</t>
  </si>
  <si>
    <t>ZMIZ1</t>
  </si>
  <si>
    <t>ZNF143</t>
  </si>
  <si>
    <t>ZNF263</t>
  </si>
  <si>
    <t>ZNF384</t>
  </si>
  <si>
    <t>ZNF274</t>
  </si>
  <si>
    <t>https://maayanlab.cloud/Harmonizome/gene/WRN</t>
  </si>
  <si>
    <t>140 associations</t>
  </si>
  <si>
    <t>https://maayanlab.cloud/Harmonizome/gene/NMNAT1</t>
  </si>
  <si>
    <t xml:space="preserve">ATF1 </t>
  </si>
  <si>
    <t xml:space="preserve">ATF2 </t>
  </si>
  <si>
    <t xml:space="preserve">ATF3 </t>
  </si>
  <si>
    <t>BATF</t>
  </si>
  <si>
    <t>BCL11A</t>
  </si>
  <si>
    <t>CHD4</t>
  </si>
  <si>
    <t>EBF1</t>
  </si>
  <si>
    <t>ELK4</t>
  </si>
  <si>
    <t>FLI1</t>
  </si>
  <si>
    <t>FOSL2</t>
  </si>
  <si>
    <t>FOXM1</t>
  </si>
  <si>
    <t>GATA3</t>
  </si>
  <si>
    <t>GTF3C2</t>
  </si>
  <si>
    <t>HNF4A</t>
  </si>
  <si>
    <t>HNF4G</t>
  </si>
  <si>
    <t>IRF4</t>
  </si>
  <si>
    <t>KAT2B</t>
  </si>
  <si>
    <t>KDM1A</t>
  </si>
  <si>
    <t>MBD4</t>
  </si>
  <si>
    <t>NANOG</t>
  </si>
  <si>
    <t>NFATC1</t>
  </si>
  <si>
    <t>NR3C1</t>
  </si>
  <si>
    <t>PBX3</t>
  </si>
  <si>
    <t>RELA</t>
  </si>
  <si>
    <t>SMARCB1</t>
  </si>
  <si>
    <t>SP2</t>
  </si>
  <si>
    <t>SPI1</t>
  </si>
  <si>
    <t>SUPT20H</t>
  </si>
  <si>
    <t>SUZ12</t>
  </si>
  <si>
    <t>TAF7</t>
  </si>
  <si>
    <t>TCF3</t>
  </si>
  <si>
    <t>TCF7L2</t>
  </si>
  <si>
    <t>TFAP2A</t>
  </si>
  <si>
    <t>TFAP2C</t>
  </si>
  <si>
    <t>THAP1</t>
  </si>
  <si>
    <t>USF2</t>
  </si>
  <si>
    <t>ZEB1</t>
  </si>
  <si>
    <t>ZNF217</t>
  </si>
  <si>
    <t>https://maayanlab.cloud/Harmonizome/gene/NMNAT3</t>
  </si>
  <si>
    <t>CTCFL</t>
  </si>
  <si>
    <t>RNF2</t>
  </si>
  <si>
    <t>Names</t>
  </si>
  <si>
    <t>total</t>
  </si>
  <si>
    <t>elements</t>
  </si>
  <si>
    <t>NMNAT1 WRN</t>
  </si>
  <si>
    <t>NMNAT1</t>
  </si>
  <si>
    <t>ATF2</t>
  </si>
  <si>
    <t>WRN</t>
  </si>
  <si>
    <t>%</t>
  </si>
  <si>
    <t>shared</t>
  </si>
  <si>
    <t>74 associations</t>
  </si>
  <si>
    <t>NMNAT3 WRN</t>
  </si>
  <si>
    <t>NMNAT3</t>
  </si>
  <si>
    <t>NMNAT1 NMNAT3 WRN</t>
  </si>
  <si>
    <t>NMNAT1 NMNAT3</t>
  </si>
  <si>
    <t>53 associations</t>
  </si>
  <si>
    <t>https://maayanlab.cloud/Harmonizome/gene/NMNAT2</t>
  </si>
  <si>
    <t>NMNAT2 WRN</t>
  </si>
  <si>
    <t>NMNAT2</t>
  </si>
  <si>
    <t>NMNAT1 NMNAT2 NMNAT3</t>
  </si>
  <si>
    <t>NMNAT1 NMNAT2</t>
  </si>
  <si>
    <t>NMNAT2 NMNAT3</t>
  </si>
  <si>
    <t>NMNAT1 NMNAT2 NMNAT3 WRN</t>
  </si>
  <si>
    <t>NMNAT1 NMNAT2 WRN</t>
  </si>
  <si>
    <t>NMNAT2 NMNAT3 WRN</t>
  </si>
  <si>
    <t>Supplementary File 2. Results from ChIP sequencing datasets from the ENCODE Transcription factor target database for potential co-regulation by comparing transcription factors known to bind to specific gene promoters, as we described previously [6]. Our analysis showed that WRN has 110 targets, NMNAT1 has 140 targets, NMNAT2 has 53 targets, and NMNAT3 has 74 targets.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</si>
</sst>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.5"/>
      <color rgb="FF333333"/>
      <name val="Arial"/>
      <family val="2"/>
    </font>
    <font>
      <sz val="8"/>
      <name val="Calibri"/>
      <family val="2"/>
      <scheme val="minor"/>
    </font>
    <font>
      <sz val="7"/>
      <color rgb="FF333333"/>
      <name val="Segoe U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center"/>
    </xf>
    <xf numFmtId="164" fontId="0" fillId="0" borderId="0" xfId="0" applyNumberForma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563880</xdr:colOff>
      <xdr:row>0</xdr:row>
      <xdr:rowOff>99060</xdr:rowOff>
    </xdr:from>
    <xdr:to>
      <xdr:col>13</xdr:col>
      <xdr:colOff>541020</xdr:colOff>
      <xdr:row>20</xdr:row>
      <xdr:rowOff>98787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BE37E4-0B79-337C-F09A-CB101D094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9060" y="99060"/>
          <a:ext cx="4853940" cy="36573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556260</xdr:colOff>
      <xdr:row>1</xdr:row>
      <xdr:rowOff>9507</xdr:rowOff>
    </xdr:from>
    <xdr:to>
      <xdr:col>12</xdr:col>
      <xdr:colOff>571500</xdr:colOff>
      <xdr:row>21</xdr:row>
      <xdr:rowOff>37942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C3228-CC3A-1157-4EA7-98FA5FE69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4660" y="192387"/>
          <a:ext cx="4892040" cy="36860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1</xdr:rowOff>
    </xdr:from>
    <xdr:to>
      <xdr:col>13</xdr:col>
      <xdr:colOff>198120</xdr:colOff>
      <xdr:row>19</xdr:row>
      <xdr:rowOff>72673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1E3EFD-5D7D-15B2-4E07-964464111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4780" y="182881"/>
          <a:ext cx="4465320" cy="33645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21104</xdr:colOff>
      <xdr:row>1</xdr:row>
      <xdr:rowOff>83820</xdr:rowOff>
    </xdr:from>
    <xdr:to>
      <xdr:col>12</xdr:col>
      <xdr:colOff>502920</xdr:colOff>
      <xdr:row>27</xdr:row>
      <xdr:rowOff>116621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2348D2-3F2D-28E0-056D-F3DFCBC76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9104" y="266700"/>
          <a:ext cx="4749016" cy="47876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548640</xdr:colOff>
      <xdr:row>1</xdr:row>
      <xdr:rowOff>22861</xdr:rowOff>
    </xdr:from>
    <xdr:to>
      <xdr:col>13</xdr:col>
      <xdr:colOff>569723</xdr:colOff>
      <xdr:row>28</xdr:row>
      <xdr:rowOff>22861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3E6DC4-72CA-2CA6-873F-435974CFC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640" y="205741"/>
          <a:ext cx="4897883" cy="49377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113118</xdr:colOff>
      <xdr:row>1</xdr:row>
      <xdr:rowOff>22860</xdr:rowOff>
    </xdr:from>
    <xdr:to>
      <xdr:col>13</xdr:col>
      <xdr:colOff>510540</xdr:colOff>
      <xdr:row>26</xdr:row>
      <xdr:rowOff>35814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126BFA-3E5A-5045-3929-047818B6A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5218" y="207010"/>
          <a:ext cx="5274222" cy="4616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aayanlab.cloud/Harmonizome/gene_set/THAP1/ENCODE+Transcription+Factor+Targets" TargetMode="External"/><Relationship Id="rId21" Type="http://schemas.openxmlformats.org/officeDocument/2006/relationships/hyperlink" Target="https://maayanlab.cloud/Harmonizome/gene_set/EGR1/ENCODE+Transcription+Factor+Targets" TargetMode="External"/><Relationship Id="rId42" Type="http://schemas.openxmlformats.org/officeDocument/2006/relationships/hyperlink" Target="https://maayanlab.cloud/Harmonizome/gene_set/HDAC6/ENCODE+Transcription+Factor+Targets" TargetMode="External"/><Relationship Id="rId63" Type="http://schemas.openxmlformats.org/officeDocument/2006/relationships/hyperlink" Target="https://maayanlab.cloud/Harmonizome/gene_set/MXI1/ENCODE+Transcription+Factor+Targets" TargetMode="External"/><Relationship Id="rId84" Type="http://schemas.openxmlformats.org/officeDocument/2006/relationships/hyperlink" Target="https://maayanlab.cloud/Harmonizome/gene_set/RCOR1/ENCODE+Transcription+Factor+Targets" TargetMode="External"/><Relationship Id="rId16" Type="http://schemas.openxmlformats.org/officeDocument/2006/relationships/hyperlink" Target="https://maayanlab.cloud/Harmonizome/gene_set/CTCF/ENCODE+Transcription+Factor+Targets" TargetMode="External"/><Relationship Id="rId107" Type="http://schemas.openxmlformats.org/officeDocument/2006/relationships/hyperlink" Target="https://maayanlab.cloud/Harmonizome/gene_set/TAF7/ENCODE+Transcription+Factor+Targets" TargetMode="External"/><Relationship Id="rId11" Type="http://schemas.openxmlformats.org/officeDocument/2006/relationships/hyperlink" Target="https://maayanlab.cloud/Harmonizome/gene_set/CHD2/ENCODE+Transcription+Factor+Targets" TargetMode="External"/><Relationship Id="rId32" Type="http://schemas.openxmlformats.org/officeDocument/2006/relationships/hyperlink" Target="https://maayanlab.cloud/Harmonizome/gene_set/FOXP2/ENCODE+Transcription+Factor+Targets" TargetMode="External"/><Relationship Id="rId37" Type="http://schemas.openxmlformats.org/officeDocument/2006/relationships/hyperlink" Target="https://maayanlab.cloud/Harmonizome/gene_set/GTF3C2/ENCODE+Transcription+Factor+Targets" TargetMode="External"/><Relationship Id="rId53" Type="http://schemas.openxmlformats.org/officeDocument/2006/relationships/hyperlink" Target="https://maayanlab.cloud/Harmonizome/gene_set/KDM1A/ENCODE+Transcription+Factor+Targets" TargetMode="External"/><Relationship Id="rId58" Type="http://schemas.openxmlformats.org/officeDocument/2006/relationships/hyperlink" Target="https://maayanlab.cloud/Harmonizome/gene_set/MAFK/ENCODE+Transcription+Factor+Targets" TargetMode="External"/><Relationship Id="rId74" Type="http://schemas.openxmlformats.org/officeDocument/2006/relationships/hyperlink" Target="https://maayanlab.cloud/Harmonizome/gene_set/NR3C1/ENCODE+Transcription+Factor+Targets" TargetMode="External"/><Relationship Id="rId79" Type="http://schemas.openxmlformats.org/officeDocument/2006/relationships/hyperlink" Target="https://maayanlab.cloud/Harmonizome/gene_set/PML/ENCODE+Transcription+Factor+Targets" TargetMode="External"/><Relationship Id="rId102" Type="http://schemas.openxmlformats.org/officeDocument/2006/relationships/hyperlink" Target="https://maayanlab.cloud/Harmonizome/gene_set/STAT3/ENCODE+Transcription+Factor+Targets" TargetMode="External"/><Relationship Id="rId123" Type="http://schemas.openxmlformats.org/officeDocument/2006/relationships/hyperlink" Target="https://maayanlab.cloud/Harmonizome/gene_set/WRNIP1/ENCODE+Transcription+Factor+Targets" TargetMode="External"/><Relationship Id="rId128" Type="http://schemas.openxmlformats.org/officeDocument/2006/relationships/hyperlink" Target="https://maayanlab.cloud/Harmonizome/gene_set/ZEB1/ENCODE+Transcription+Factor+Targets" TargetMode="External"/><Relationship Id="rId5" Type="http://schemas.openxmlformats.org/officeDocument/2006/relationships/hyperlink" Target="https://maayanlab.cloud/Harmonizome/gene_set/BRCA1/ENCODE+Transcription+Factor+Targets" TargetMode="External"/><Relationship Id="rId90" Type="http://schemas.openxmlformats.org/officeDocument/2006/relationships/hyperlink" Target="https://maayanlab.cloud/Harmonizome/gene_set/SETDB1/ENCODE+Transcription+Factor+Targets" TargetMode="External"/><Relationship Id="rId95" Type="http://schemas.openxmlformats.org/officeDocument/2006/relationships/hyperlink" Target="https://maayanlab.cloud/Harmonizome/gene_set/SMC3/ENCODE+Transcription+Factor+Targets" TargetMode="External"/><Relationship Id="rId22" Type="http://schemas.openxmlformats.org/officeDocument/2006/relationships/hyperlink" Target="https://maayanlab.cloud/Harmonizome/gene_set/ELF1/ENCODE+Transcription+Factor+Targets" TargetMode="External"/><Relationship Id="rId27" Type="http://schemas.openxmlformats.org/officeDocument/2006/relationships/hyperlink" Target="https://maayanlab.cloud/Harmonizome/gene_set/EZH2/ENCODE+Transcription+Factor+Targets" TargetMode="External"/><Relationship Id="rId43" Type="http://schemas.openxmlformats.org/officeDocument/2006/relationships/hyperlink" Target="https://maayanlab.cloud/Harmonizome/gene_set/HMGN3/ENCODE+Transcription+Factor+Targets" TargetMode="External"/><Relationship Id="rId48" Type="http://schemas.openxmlformats.org/officeDocument/2006/relationships/hyperlink" Target="https://maayanlab.cloud/Harmonizome/gene_set/IRF4/ENCODE+Transcription+Factor+Targets" TargetMode="External"/><Relationship Id="rId64" Type="http://schemas.openxmlformats.org/officeDocument/2006/relationships/hyperlink" Target="https://maayanlab.cloud/Harmonizome/gene_set/MYBL2/ENCODE+Transcription+Factor+Targets" TargetMode="External"/><Relationship Id="rId69" Type="http://schemas.openxmlformats.org/officeDocument/2006/relationships/hyperlink" Target="https://maayanlab.cloud/Harmonizome/gene_set/NFATC1/ENCODE+Transcription+Factor+Targets" TargetMode="External"/><Relationship Id="rId113" Type="http://schemas.openxmlformats.org/officeDocument/2006/relationships/hyperlink" Target="https://maayanlab.cloud/Harmonizome/gene_set/TCF7L2/ENCODE+Transcription+Factor+Targets" TargetMode="External"/><Relationship Id="rId118" Type="http://schemas.openxmlformats.org/officeDocument/2006/relationships/hyperlink" Target="https://maayanlab.cloud/Harmonizome/gene_set/TRIM28/ENCODE+Transcription+Factor+Targets" TargetMode="External"/><Relationship Id="rId134" Type="http://schemas.openxmlformats.org/officeDocument/2006/relationships/hyperlink" Target="https://maayanlab.cloud/Harmonizome/gene_set/ZNF384/ENCODE+Transcription+Factor+Targets" TargetMode="External"/><Relationship Id="rId80" Type="http://schemas.openxmlformats.org/officeDocument/2006/relationships/hyperlink" Target="https://maayanlab.cloud/Harmonizome/gene_set/POLR2A/ENCODE+Transcription+Factor+Targets" TargetMode="External"/><Relationship Id="rId85" Type="http://schemas.openxmlformats.org/officeDocument/2006/relationships/hyperlink" Target="https://maayanlab.cloud/Harmonizome/gene_set/RELA/ENCODE+Transcription+Factor+Targets" TargetMode="External"/><Relationship Id="rId12" Type="http://schemas.openxmlformats.org/officeDocument/2006/relationships/hyperlink" Target="https://maayanlab.cloud/Harmonizome/gene_set/CHD4/ENCODE+Transcription+Factor+Targets" TargetMode="External"/><Relationship Id="rId17" Type="http://schemas.openxmlformats.org/officeDocument/2006/relationships/hyperlink" Target="https://maayanlab.cloud/Harmonizome/gene_set/CUX1/ENCODE+Transcription+Factor+Targets" TargetMode="External"/><Relationship Id="rId33" Type="http://schemas.openxmlformats.org/officeDocument/2006/relationships/hyperlink" Target="https://maayanlab.cloud/Harmonizome/gene_set/GABPA/ENCODE+Transcription+Factor+Targets" TargetMode="External"/><Relationship Id="rId38" Type="http://schemas.openxmlformats.org/officeDocument/2006/relationships/hyperlink" Target="https://maayanlab.cloud/Harmonizome/gene_set/H2AFZ/ENCODE+Transcription+Factor+Targets" TargetMode="External"/><Relationship Id="rId59" Type="http://schemas.openxmlformats.org/officeDocument/2006/relationships/hyperlink" Target="https://maayanlab.cloud/Harmonizome/gene_set/MAX/ENCODE+Transcription+Factor+Targets" TargetMode="External"/><Relationship Id="rId103" Type="http://schemas.openxmlformats.org/officeDocument/2006/relationships/hyperlink" Target="https://maayanlab.cloud/Harmonizome/gene_set/STAT5A/ENCODE+Transcription+Factor+Targets" TargetMode="External"/><Relationship Id="rId108" Type="http://schemas.openxmlformats.org/officeDocument/2006/relationships/hyperlink" Target="https://maayanlab.cloud/Harmonizome/gene_set/TAL1/ENCODE+Transcription+Factor+Targets" TargetMode="External"/><Relationship Id="rId124" Type="http://schemas.openxmlformats.org/officeDocument/2006/relationships/hyperlink" Target="https://maayanlab.cloud/Harmonizome/gene_set/YY1/ENCODE+Transcription+Factor+Targets" TargetMode="External"/><Relationship Id="rId129" Type="http://schemas.openxmlformats.org/officeDocument/2006/relationships/hyperlink" Target="https://maayanlab.cloud/Harmonizome/gene_set/ZKSCAN1/ENCODE+Transcription+Factor+Targets" TargetMode="External"/><Relationship Id="rId54" Type="http://schemas.openxmlformats.org/officeDocument/2006/relationships/hyperlink" Target="https://maayanlab.cloud/Harmonizome/gene_set/KDM4A/ENCODE+Transcription+Factor+Targets" TargetMode="External"/><Relationship Id="rId70" Type="http://schemas.openxmlformats.org/officeDocument/2006/relationships/hyperlink" Target="https://maayanlab.cloud/Harmonizome/gene_set/NFIC/ENCODE+Transcription+Factor+Targets" TargetMode="External"/><Relationship Id="rId75" Type="http://schemas.openxmlformats.org/officeDocument/2006/relationships/hyperlink" Target="https://maayanlab.cloud/Harmonizome/gene_set/NRF1/ENCODE+Transcription+Factor+Targets" TargetMode="External"/><Relationship Id="rId91" Type="http://schemas.openxmlformats.org/officeDocument/2006/relationships/hyperlink" Target="https://maayanlab.cloud/Harmonizome/gene_set/SIN3A/ENCODE+Transcription+Factor+Targets" TargetMode="External"/><Relationship Id="rId96" Type="http://schemas.openxmlformats.org/officeDocument/2006/relationships/hyperlink" Target="https://maayanlab.cloud/Harmonizome/gene_set/SP1/ENCODE+Transcription+Factor+Targets" TargetMode="External"/><Relationship Id="rId1" Type="http://schemas.openxmlformats.org/officeDocument/2006/relationships/hyperlink" Target="https://maayanlab.cloud/Harmonizome/gene_set/BCL11A/ENCODE+Transcription+Factor+Targets" TargetMode="External"/><Relationship Id="rId6" Type="http://schemas.openxmlformats.org/officeDocument/2006/relationships/hyperlink" Target="https://maayanlab.cloud/Harmonizome/gene_set/CBX3/ENCODE+Transcription+Factor+Targets" TargetMode="External"/><Relationship Id="rId23" Type="http://schemas.openxmlformats.org/officeDocument/2006/relationships/hyperlink" Target="https://maayanlab.cloud/Harmonizome/gene_set/ELK1/ENCODE+Transcription+Factor+Targets" TargetMode="External"/><Relationship Id="rId28" Type="http://schemas.openxmlformats.org/officeDocument/2006/relationships/hyperlink" Target="https://maayanlab.cloud/Harmonizome/gene_set/FLI1/ENCODE+Transcription+Factor+Targets" TargetMode="External"/><Relationship Id="rId49" Type="http://schemas.openxmlformats.org/officeDocument/2006/relationships/hyperlink" Target="https://maayanlab.cloud/Harmonizome/gene_set/JUN/ENCODE+Transcription+Factor+Targets" TargetMode="External"/><Relationship Id="rId114" Type="http://schemas.openxmlformats.org/officeDocument/2006/relationships/hyperlink" Target="https://maayanlab.cloud/Harmonizome/gene_set/TEAD4/ENCODE+Transcription+Factor+Targets" TargetMode="External"/><Relationship Id="rId119" Type="http://schemas.openxmlformats.org/officeDocument/2006/relationships/hyperlink" Target="https://maayanlab.cloud/Harmonizome/gene_set/UBTF/ENCODE+Transcription+Factor+Targets" TargetMode="External"/><Relationship Id="rId44" Type="http://schemas.openxmlformats.org/officeDocument/2006/relationships/hyperlink" Target="https://maayanlab.cloud/Harmonizome/gene_set/HNF4A/ENCODE+Transcription+Factor+Targets" TargetMode="External"/><Relationship Id="rId60" Type="http://schemas.openxmlformats.org/officeDocument/2006/relationships/hyperlink" Target="https://maayanlab.cloud/Harmonizome/gene_set/MAZ/ENCODE+Transcription+Factor+Targets" TargetMode="External"/><Relationship Id="rId65" Type="http://schemas.openxmlformats.org/officeDocument/2006/relationships/hyperlink" Target="https://maayanlab.cloud/Harmonizome/gene_set/MYC/ENCODE+Transcription+Factor+Targets" TargetMode="External"/><Relationship Id="rId81" Type="http://schemas.openxmlformats.org/officeDocument/2006/relationships/hyperlink" Target="https://maayanlab.cloud/Harmonizome/gene_set/POU2F2/ENCODE+Transcription+Factor+Targets" TargetMode="External"/><Relationship Id="rId86" Type="http://schemas.openxmlformats.org/officeDocument/2006/relationships/hyperlink" Target="https://maayanlab.cloud/Harmonizome/gene_set/REST/ENCODE+Transcription+Factor+Targets" TargetMode="External"/><Relationship Id="rId130" Type="http://schemas.openxmlformats.org/officeDocument/2006/relationships/hyperlink" Target="https://maayanlab.cloud/Harmonizome/gene_set/ZMIZ1/ENCODE+Transcription+Factor+Targets" TargetMode="External"/><Relationship Id="rId135" Type="http://schemas.openxmlformats.org/officeDocument/2006/relationships/printerSettings" Target="../printerSettings/printerSettings1.bin"/><Relationship Id="rId13" Type="http://schemas.openxmlformats.org/officeDocument/2006/relationships/hyperlink" Target="https://maayanlab.cloud/Harmonizome/gene_set/CHD7/ENCODE+Transcription+Factor+Targets" TargetMode="External"/><Relationship Id="rId18" Type="http://schemas.openxmlformats.org/officeDocument/2006/relationships/hyperlink" Target="https://maayanlab.cloud/Harmonizome/gene_set/E2F4/ENCODE+Transcription+Factor+Targets" TargetMode="External"/><Relationship Id="rId39" Type="http://schemas.openxmlformats.org/officeDocument/2006/relationships/hyperlink" Target="https://maayanlab.cloud/Harmonizome/gene_set/HCFC1/ENCODE+Transcription+Factor+Targets" TargetMode="External"/><Relationship Id="rId109" Type="http://schemas.openxmlformats.org/officeDocument/2006/relationships/hyperlink" Target="https://maayanlab.cloud/Harmonizome/gene_set/TBL1XR1/ENCODE+Transcription+Factor+Targets" TargetMode="External"/><Relationship Id="rId34" Type="http://schemas.openxmlformats.org/officeDocument/2006/relationships/hyperlink" Target="https://maayanlab.cloud/Harmonizome/gene_set/GATA3/ENCODE+Transcription+Factor+Targets" TargetMode="External"/><Relationship Id="rId50" Type="http://schemas.openxmlformats.org/officeDocument/2006/relationships/hyperlink" Target="https://maayanlab.cloud/Harmonizome/gene_set/JUND/ENCODE+Transcription+Factor+Targets" TargetMode="External"/><Relationship Id="rId55" Type="http://schemas.openxmlformats.org/officeDocument/2006/relationships/hyperlink" Target="https://maayanlab.cloud/Harmonizome/gene_set/KDM5A/ENCODE+Transcription+Factor+Targets" TargetMode="External"/><Relationship Id="rId76" Type="http://schemas.openxmlformats.org/officeDocument/2006/relationships/hyperlink" Target="https://maayanlab.cloud/Harmonizome/gene_set/PAX5/ENCODE+Transcription+Factor+Targets" TargetMode="External"/><Relationship Id="rId97" Type="http://schemas.openxmlformats.org/officeDocument/2006/relationships/hyperlink" Target="https://maayanlab.cloud/Harmonizome/gene_set/SP2/ENCODE+Transcription+Factor+Targets" TargetMode="External"/><Relationship Id="rId104" Type="http://schemas.openxmlformats.org/officeDocument/2006/relationships/hyperlink" Target="https://maayanlab.cloud/Harmonizome/gene_set/SUPT20H/ENCODE+Transcription+Factor+Targets" TargetMode="External"/><Relationship Id="rId120" Type="http://schemas.openxmlformats.org/officeDocument/2006/relationships/hyperlink" Target="https://maayanlab.cloud/Harmonizome/gene_set/USF1/ENCODE+Transcription+Factor+Targets" TargetMode="External"/><Relationship Id="rId125" Type="http://schemas.openxmlformats.org/officeDocument/2006/relationships/hyperlink" Target="https://maayanlab.cloud/Harmonizome/gene_set/ZBTB33/ENCODE+Transcription+Factor+Targets" TargetMode="External"/><Relationship Id="rId7" Type="http://schemas.openxmlformats.org/officeDocument/2006/relationships/hyperlink" Target="https://maayanlab.cloud/Harmonizome/gene_set/CCNT2/ENCODE+Transcription+Factor+Targets" TargetMode="External"/><Relationship Id="rId71" Type="http://schemas.openxmlformats.org/officeDocument/2006/relationships/hyperlink" Target="https://maayanlab.cloud/Harmonizome/gene_set/NFYA/ENCODE+Transcription+Factor+Targets" TargetMode="External"/><Relationship Id="rId92" Type="http://schemas.openxmlformats.org/officeDocument/2006/relationships/hyperlink" Target="https://maayanlab.cloud/Harmonizome/gene_set/SIRT6/ENCODE+Transcription+Factor+Targets" TargetMode="External"/><Relationship Id="rId2" Type="http://schemas.openxmlformats.org/officeDocument/2006/relationships/hyperlink" Target="https://maayanlab.cloud/Harmonizome/gene_set/BCL3/ENCODE+Transcription+Factor+Targets" TargetMode="External"/><Relationship Id="rId29" Type="http://schemas.openxmlformats.org/officeDocument/2006/relationships/hyperlink" Target="https://maayanlab.cloud/Harmonizome/gene_set/FOS/ENCODE+Transcription+Factor+Targets" TargetMode="External"/><Relationship Id="rId24" Type="http://schemas.openxmlformats.org/officeDocument/2006/relationships/hyperlink" Target="https://maayanlab.cloud/Harmonizome/gene_set/ELK4/ENCODE+Transcription+Factor+Targets" TargetMode="External"/><Relationship Id="rId40" Type="http://schemas.openxmlformats.org/officeDocument/2006/relationships/hyperlink" Target="https://maayanlab.cloud/Harmonizome/gene_set/HDAC1/ENCODE+Transcription+Factor+Targets" TargetMode="External"/><Relationship Id="rId45" Type="http://schemas.openxmlformats.org/officeDocument/2006/relationships/hyperlink" Target="https://maayanlab.cloud/Harmonizome/gene_set/HNF4G/ENCODE+Transcription+Factor+Targets" TargetMode="External"/><Relationship Id="rId66" Type="http://schemas.openxmlformats.org/officeDocument/2006/relationships/hyperlink" Target="https://maayanlab.cloud/Harmonizome/gene_set/MYOG/ENCODE+Transcription+Factor+Targets" TargetMode="External"/><Relationship Id="rId87" Type="http://schemas.openxmlformats.org/officeDocument/2006/relationships/hyperlink" Target="https://maayanlab.cloud/Harmonizome/gene_set/RFX5/ENCODE+Transcription+Factor+Targets" TargetMode="External"/><Relationship Id="rId110" Type="http://schemas.openxmlformats.org/officeDocument/2006/relationships/hyperlink" Target="https://maayanlab.cloud/Harmonizome/gene_set/TBP/ENCODE+Transcription+Factor+Targets" TargetMode="External"/><Relationship Id="rId115" Type="http://schemas.openxmlformats.org/officeDocument/2006/relationships/hyperlink" Target="https://maayanlab.cloud/Harmonizome/gene_set/TFAP2A/ENCODE+Transcription+Factor+Targets" TargetMode="External"/><Relationship Id="rId131" Type="http://schemas.openxmlformats.org/officeDocument/2006/relationships/hyperlink" Target="https://maayanlab.cloud/Harmonizome/gene_set/ZNF143/ENCODE+Transcription+Factor+Targets" TargetMode="External"/><Relationship Id="rId61" Type="http://schemas.openxmlformats.org/officeDocument/2006/relationships/hyperlink" Target="https://maayanlab.cloud/Harmonizome/gene_set/MBD4/ENCODE+Transcription+Factor+Targets" TargetMode="External"/><Relationship Id="rId82" Type="http://schemas.openxmlformats.org/officeDocument/2006/relationships/hyperlink" Target="https://maayanlab.cloud/Harmonizome/gene_set/RAD21/ENCODE+Transcription+Factor+Targets" TargetMode="External"/><Relationship Id="rId19" Type="http://schemas.openxmlformats.org/officeDocument/2006/relationships/hyperlink" Target="https://maayanlab.cloud/Harmonizome/gene_set/E2F6/ENCODE+Transcription+Factor+Targets" TargetMode="External"/><Relationship Id="rId14" Type="http://schemas.openxmlformats.org/officeDocument/2006/relationships/hyperlink" Target="https://maayanlab.cloud/Harmonizome/gene_set/CREB1/ENCODE+Transcription+Factor+Targets" TargetMode="External"/><Relationship Id="rId30" Type="http://schemas.openxmlformats.org/officeDocument/2006/relationships/hyperlink" Target="https://maayanlab.cloud/Harmonizome/gene_set/FOSL2/ENCODE+Transcription+Factor+Targets" TargetMode="External"/><Relationship Id="rId35" Type="http://schemas.openxmlformats.org/officeDocument/2006/relationships/hyperlink" Target="https://maayanlab.cloud/Harmonizome/gene_set/GTF2B/ENCODE+Transcription+Factor+Targets" TargetMode="External"/><Relationship Id="rId56" Type="http://schemas.openxmlformats.org/officeDocument/2006/relationships/hyperlink" Target="https://maayanlab.cloud/Harmonizome/gene_set/KDM5B/ENCODE+Transcription+Factor+Targets" TargetMode="External"/><Relationship Id="rId77" Type="http://schemas.openxmlformats.org/officeDocument/2006/relationships/hyperlink" Target="https://maayanlab.cloud/Harmonizome/gene_set/PBX3/ENCODE+Transcription+Factor+Targets" TargetMode="External"/><Relationship Id="rId100" Type="http://schemas.openxmlformats.org/officeDocument/2006/relationships/hyperlink" Target="https://maayanlab.cloud/Harmonizome/gene_set/SRF/ENCODE+Transcription+Factor+Targets" TargetMode="External"/><Relationship Id="rId105" Type="http://schemas.openxmlformats.org/officeDocument/2006/relationships/hyperlink" Target="https://maayanlab.cloud/Harmonizome/gene_set/SUZ12/ENCODE+Transcription+Factor+Targets" TargetMode="External"/><Relationship Id="rId126" Type="http://schemas.openxmlformats.org/officeDocument/2006/relationships/hyperlink" Target="https://maayanlab.cloud/Harmonizome/gene_set/ZBTB7A/ENCODE+Transcription+Factor+Targets" TargetMode="External"/><Relationship Id="rId8" Type="http://schemas.openxmlformats.org/officeDocument/2006/relationships/hyperlink" Target="https://maayanlab.cloud/Harmonizome/gene_set/CEBPB/ENCODE+Transcription+Factor+Targets" TargetMode="External"/><Relationship Id="rId51" Type="http://schemas.openxmlformats.org/officeDocument/2006/relationships/hyperlink" Target="https://maayanlab.cloud/Harmonizome/gene_set/KAT2A/ENCODE+Transcription+Factor+Targets" TargetMode="External"/><Relationship Id="rId72" Type="http://schemas.openxmlformats.org/officeDocument/2006/relationships/hyperlink" Target="https://maayanlab.cloud/Harmonizome/gene_set/NFYB/ENCODE+Transcription+Factor+Targets" TargetMode="External"/><Relationship Id="rId93" Type="http://schemas.openxmlformats.org/officeDocument/2006/relationships/hyperlink" Target="https://maayanlab.cloud/Harmonizome/gene_set/SIX5/ENCODE+Transcription+Factor+Targets" TargetMode="External"/><Relationship Id="rId98" Type="http://schemas.openxmlformats.org/officeDocument/2006/relationships/hyperlink" Target="https://maayanlab.cloud/Harmonizome/gene_set/SP4/ENCODE+Transcription+Factor+Targets" TargetMode="External"/><Relationship Id="rId121" Type="http://schemas.openxmlformats.org/officeDocument/2006/relationships/hyperlink" Target="https://maayanlab.cloud/Harmonizome/gene_set/USF2/ENCODE+Transcription+Factor+Targets" TargetMode="External"/><Relationship Id="rId3" Type="http://schemas.openxmlformats.org/officeDocument/2006/relationships/hyperlink" Target="https://maayanlab.cloud/Harmonizome/gene_set/BCLAF1/ENCODE+Transcription+Factor+Targets" TargetMode="External"/><Relationship Id="rId25" Type="http://schemas.openxmlformats.org/officeDocument/2006/relationships/hyperlink" Target="https://maayanlab.cloud/Harmonizome/gene_set/EP300/ENCODE+Transcription+Factor+Targets" TargetMode="External"/><Relationship Id="rId46" Type="http://schemas.openxmlformats.org/officeDocument/2006/relationships/hyperlink" Target="https://maayanlab.cloud/Harmonizome/gene_set/IRF1/ENCODE+Transcription+Factor+Targets" TargetMode="External"/><Relationship Id="rId67" Type="http://schemas.openxmlformats.org/officeDocument/2006/relationships/hyperlink" Target="https://maayanlab.cloud/Harmonizome/gene_set/NANOG/ENCODE+Transcription+Factor+Targets" TargetMode="External"/><Relationship Id="rId116" Type="http://schemas.openxmlformats.org/officeDocument/2006/relationships/hyperlink" Target="https://maayanlab.cloud/Harmonizome/gene_set/TFAP2C/ENCODE+Transcription+Factor+Targets" TargetMode="External"/><Relationship Id="rId20" Type="http://schemas.openxmlformats.org/officeDocument/2006/relationships/hyperlink" Target="https://maayanlab.cloud/Harmonizome/gene_set/EBF1/ENCODE+Transcription+Factor+Targets" TargetMode="External"/><Relationship Id="rId41" Type="http://schemas.openxmlformats.org/officeDocument/2006/relationships/hyperlink" Target="https://maayanlab.cloud/Harmonizome/gene_set/HDAC2/ENCODE+Transcription+Factor+Targets" TargetMode="External"/><Relationship Id="rId62" Type="http://schemas.openxmlformats.org/officeDocument/2006/relationships/hyperlink" Target="https://maayanlab.cloud/Harmonizome/gene_set/MTA3/ENCODE+Transcription+Factor+Targets" TargetMode="External"/><Relationship Id="rId83" Type="http://schemas.openxmlformats.org/officeDocument/2006/relationships/hyperlink" Target="https://maayanlab.cloud/Harmonizome/gene_set/RBBP5/ENCODE+Transcription+Factor+Targets" TargetMode="External"/><Relationship Id="rId88" Type="http://schemas.openxmlformats.org/officeDocument/2006/relationships/hyperlink" Target="https://maayanlab.cloud/Harmonizome/gene_set/RUNX3/ENCODE+Transcription+Factor+Targets" TargetMode="External"/><Relationship Id="rId111" Type="http://schemas.openxmlformats.org/officeDocument/2006/relationships/hyperlink" Target="https://maayanlab.cloud/Harmonizome/gene_set/TCF12/ENCODE+Transcription+Factor+Targets" TargetMode="External"/><Relationship Id="rId132" Type="http://schemas.openxmlformats.org/officeDocument/2006/relationships/hyperlink" Target="https://maayanlab.cloud/Harmonizome/gene_set/ZNF217/ENCODE+Transcription+Factor+Targets" TargetMode="External"/><Relationship Id="rId15" Type="http://schemas.openxmlformats.org/officeDocument/2006/relationships/hyperlink" Target="https://maayanlab.cloud/Harmonizome/gene_set/CTBP2/ENCODE+Transcription+Factor+Targets" TargetMode="External"/><Relationship Id="rId36" Type="http://schemas.openxmlformats.org/officeDocument/2006/relationships/hyperlink" Target="https://maayanlab.cloud/Harmonizome/gene_set/GTF2F1/ENCODE+Transcription+Factor+Targets" TargetMode="External"/><Relationship Id="rId57" Type="http://schemas.openxmlformats.org/officeDocument/2006/relationships/hyperlink" Target="https://maayanlab.cloud/Harmonizome/gene_set/MAFF/ENCODE+Transcription+Factor+Targets" TargetMode="External"/><Relationship Id="rId106" Type="http://schemas.openxmlformats.org/officeDocument/2006/relationships/hyperlink" Target="https://maayanlab.cloud/Harmonizome/gene_set/TAF1/ENCODE+Transcription+Factor+Targets" TargetMode="External"/><Relationship Id="rId127" Type="http://schemas.openxmlformats.org/officeDocument/2006/relationships/hyperlink" Target="https://maayanlab.cloud/Harmonizome/gene_set/ZC3H11A/ENCODE+Transcription+Factor+Targets" TargetMode="External"/><Relationship Id="rId10" Type="http://schemas.openxmlformats.org/officeDocument/2006/relationships/hyperlink" Target="https://maayanlab.cloud/Harmonizome/gene_set/CHD1/ENCODE+Transcription+Factor+Targets" TargetMode="External"/><Relationship Id="rId31" Type="http://schemas.openxmlformats.org/officeDocument/2006/relationships/hyperlink" Target="https://maayanlab.cloud/Harmonizome/gene_set/FOXM1/ENCODE+Transcription+Factor+Targets" TargetMode="External"/><Relationship Id="rId52" Type="http://schemas.openxmlformats.org/officeDocument/2006/relationships/hyperlink" Target="https://maayanlab.cloud/Harmonizome/gene_set/KAT2B/ENCODE+Transcription+Factor+Targets" TargetMode="External"/><Relationship Id="rId73" Type="http://schemas.openxmlformats.org/officeDocument/2006/relationships/hyperlink" Target="https://maayanlab.cloud/Harmonizome/gene_set/NR2F2/ENCODE+Transcription+Factor+Targets" TargetMode="External"/><Relationship Id="rId78" Type="http://schemas.openxmlformats.org/officeDocument/2006/relationships/hyperlink" Target="https://maayanlab.cloud/Harmonizome/gene_set/PHF8/ENCODE+Transcription+Factor+Targets" TargetMode="External"/><Relationship Id="rId94" Type="http://schemas.openxmlformats.org/officeDocument/2006/relationships/hyperlink" Target="https://maayanlab.cloud/Harmonizome/gene_set/SMARCB1/ENCODE+Transcription+Factor+Targets" TargetMode="External"/><Relationship Id="rId99" Type="http://schemas.openxmlformats.org/officeDocument/2006/relationships/hyperlink" Target="https://maayanlab.cloud/Harmonizome/gene_set/SPI1/ENCODE+Transcription+Factor+Targets" TargetMode="External"/><Relationship Id="rId101" Type="http://schemas.openxmlformats.org/officeDocument/2006/relationships/hyperlink" Target="https://maayanlab.cloud/Harmonizome/gene_set/STAT1/ENCODE+Transcription+Factor+Targets" TargetMode="External"/><Relationship Id="rId122" Type="http://schemas.openxmlformats.org/officeDocument/2006/relationships/hyperlink" Target="https://maayanlab.cloud/Harmonizome/gene_set/WHSC1/ENCODE+Transcription+Factor+Targets" TargetMode="External"/><Relationship Id="rId4" Type="http://schemas.openxmlformats.org/officeDocument/2006/relationships/hyperlink" Target="https://maayanlab.cloud/Harmonizome/gene_set/BHLHE40/ENCODE+Transcription+Factor+Targets" TargetMode="External"/><Relationship Id="rId9" Type="http://schemas.openxmlformats.org/officeDocument/2006/relationships/hyperlink" Target="https://maayanlab.cloud/Harmonizome/gene_set/CEBPD/ENCODE+Transcription+Factor+Targets" TargetMode="External"/><Relationship Id="rId26" Type="http://schemas.openxmlformats.org/officeDocument/2006/relationships/hyperlink" Target="https://maayanlab.cloud/Harmonizome/gene_set/ETS1/ENCODE+Transcription+Factor+Targets" TargetMode="External"/><Relationship Id="rId47" Type="http://schemas.openxmlformats.org/officeDocument/2006/relationships/hyperlink" Target="https://maayanlab.cloud/Harmonizome/gene_set/IRF3/ENCODE+Transcription+Factor+Targets" TargetMode="External"/><Relationship Id="rId68" Type="http://schemas.openxmlformats.org/officeDocument/2006/relationships/hyperlink" Target="https://maayanlab.cloud/Harmonizome/gene_set/NELFE/ENCODE+Transcription+Factor+Targets" TargetMode="External"/><Relationship Id="rId89" Type="http://schemas.openxmlformats.org/officeDocument/2006/relationships/hyperlink" Target="https://maayanlab.cloud/Harmonizome/gene_set/SAP30/ENCODE+Transcription+Factor+Targets" TargetMode="External"/><Relationship Id="rId112" Type="http://schemas.openxmlformats.org/officeDocument/2006/relationships/hyperlink" Target="https://maayanlab.cloud/Harmonizome/gene_set/TCF3/ENCODE+Transcription+Factor+Targets" TargetMode="External"/><Relationship Id="rId133" Type="http://schemas.openxmlformats.org/officeDocument/2006/relationships/hyperlink" Target="https://maayanlab.cloud/Harmonizome/gene_set/ZNF263/ENCODE+Transcription+Factor+Targets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maayanlab.cloud/Harmonizome/gene_set/ETS1/ENCODE+Transcription+Factor+Targets" TargetMode="External"/><Relationship Id="rId21" Type="http://schemas.openxmlformats.org/officeDocument/2006/relationships/hyperlink" Target="https://maayanlab.cloud/Harmonizome/gene_set/E2F6/ENCODE+Transcription+Factor+Targets" TargetMode="External"/><Relationship Id="rId42" Type="http://schemas.openxmlformats.org/officeDocument/2006/relationships/hyperlink" Target="https://maayanlab.cloud/Harmonizome/gene_set/HMGN3/ENCODE+Transcription+Factor+Targets" TargetMode="External"/><Relationship Id="rId47" Type="http://schemas.openxmlformats.org/officeDocument/2006/relationships/hyperlink" Target="https://maayanlab.cloud/Harmonizome/gene_set/KAT2A/ENCODE+Transcription+Factor+Targets" TargetMode="External"/><Relationship Id="rId63" Type="http://schemas.openxmlformats.org/officeDocument/2006/relationships/hyperlink" Target="https://maayanlab.cloud/Harmonizome/gene_set/NFYA/ENCODE+Transcription+Factor+Targets" TargetMode="External"/><Relationship Id="rId68" Type="http://schemas.openxmlformats.org/officeDocument/2006/relationships/hyperlink" Target="https://maayanlab.cloud/Harmonizome/gene_set/PHF8/ENCODE+Transcription+Factor+Targets" TargetMode="External"/><Relationship Id="rId84" Type="http://schemas.openxmlformats.org/officeDocument/2006/relationships/hyperlink" Target="https://maayanlab.cloud/Harmonizome/gene_set/SP1/ENCODE+Transcription+Factor+Targets" TargetMode="External"/><Relationship Id="rId89" Type="http://schemas.openxmlformats.org/officeDocument/2006/relationships/hyperlink" Target="https://maayanlab.cloud/Harmonizome/gene_set/STAT5A/ENCODE+Transcription+Factor+Targets" TargetMode="External"/><Relationship Id="rId16" Type="http://schemas.openxmlformats.org/officeDocument/2006/relationships/hyperlink" Target="https://maayanlab.cloud/Harmonizome/gene_set/CREB1/ENCODE+Transcription+Factor+Targets" TargetMode="External"/><Relationship Id="rId107" Type="http://schemas.openxmlformats.org/officeDocument/2006/relationships/hyperlink" Target="https://maayanlab.cloud/Harmonizome/gene_set/ZNF143/ENCODE+Transcription+Factor+Targets" TargetMode="External"/><Relationship Id="rId11" Type="http://schemas.openxmlformats.org/officeDocument/2006/relationships/hyperlink" Target="https://maayanlab.cloud/Harmonizome/gene_set/CEBPB/ENCODE+Transcription+Factor+Targets" TargetMode="External"/><Relationship Id="rId32" Type="http://schemas.openxmlformats.org/officeDocument/2006/relationships/hyperlink" Target="https://maayanlab.cloud/Harmonizome/gene_set/GABPA/ENCODE+Transcription+Factor+Targets" TargetMode="External"/><Relationship Id="rId37" Type="http://schemas.openxmlformats.org/officeDocument/2006/relationships/hyperlink" Target="https://maayanlab.cloud/Harmonizome/gene_set/H2AFZ/ENCODE+Transcription+Factor+Targets" TargetMode="External"/><Relationship Id="rId53" Type="http://schemas.openxmlformats.org/officeDocument/2006/relationships/hyperlink" Target="https://maayanlab.cloud/Harmonizome/gene_set/MAX/ENCODE+Transcription+Factor+Targets" TargetMode="External"/><Relationship Id="rId58" Type="http://schemas.openxmlformats.org/officeDocument/2006/relationships/hyperlink" Target="https://maayanlab.cloud/Harmonizome/gene_set/MYBL2/ENCODE+Transcription+Factor+Targets" TargetMode="External"/><Relationship Id="rId74" Type="http://schemas.openxmlformats.org/officeDocument/2006/relationships/hyperlink" Target="https://maayanlab.cloud/Harmonizome/gene_set/RCOR1/ENCODE+Transcription+Factor+Targets" TargetMode="External"/><Relationship Id="rId79" Type="http://schemas.openxmlformats.org/officeDocument/2006/relationships/hyperlink" Target="https://maayanlab.cloud/Harmonizome/gene_set/SETDB1/ENCODE+Transcription+Factor+Targets" TargetMode="External"/><Relationship Id="rId102" Type="http://schemas.openxmlformats.org/officeDocument/2006/relationships/hyperlink" Target="https://maayanlab.cloud/Harmonizome/gene_set/ZBTB33/ENCODE+Transcription+Factor+Targets" TargetMode="External"/><Relationship Id="rId5" Type="http://schemas.openxmlformats.org/officeDocument/2006/relationships/hyperlink" Target="https://maayanlab.cloud/Harmonizome/gene_set/BCL3/ENCODE+Transcription+Factor+Targets" TargetMode="External"/><Relationship Id="rId90" Type="http://schemas.openxmlformats.org/officeDocument/2006/relationships/hyperlink" Target="https://maayanlab.cloud/Harmonizome/gene_set/TAF1/ENCODE+Transcription+Factor+Targets" TargetMode="External"/><Relationship Id="rId95" Type="http://schemas.openxmlformats.org/officeDocument/2006/relationships/hyperlink" Target="https://maayanlab.cloud/Harmonizome/gene_set/TEAD4/ENCODE+Transcription+Factor+Targets" TargetMode="External"/><Relationship Id="rId22" Type="http://schemas.openxmlformats.org/officeDocument/2006/relationships/hyperlink" Target="https://maayanlab.cloud/Harmonizome/gene_set/EGR1/ENCODE+Transcription+Factor+Targets" TargetMode="External"/><Relationship Id="rId27" Type="http://schemas.openxmlformats.org/officeDocument/2006/relationships/hyperlink" Target="https://maayanlab.cloud/Harmonizome/gene_set/EZH2/ENCODE+Transcription+Factor+Targets" TargetMode="External"/><Relationship Id="rId43" Type="http://schemas.openxmlformats.org/officeDocument/2006/relationships/hyperlink" Target="https://maayanlab.cloud/Harmonizome/gene_set/IRF1/ENCODE+Transcription+Factor+Targets" TargetMode="External"/><Relationship Id="rId48" Type="http://schemas.openxmlformats.org/officeDocument/2006/relationships/hyperlink" Target="https://maayanlab.cloud/Harmonizome/gene_set/KDM4A/ENCODE+Transcription+Factor+Targets" TargetMode="External"/><Relationship Id="rId64" Type="http://schemas.openxmlformats.org/officeDocument/2006/relationships/hyperlink" Target="https://maayanlab.cloud/Harmonizome/gene_set/NFYB/ENCODE+Transcription+Factor+Targets" TargetMode="External"/><Relationship Id="rId69" Type="http://schemas.openxmlformats.org/officeDocument/2006/relationships/hyperlink" Target="https://maayanlab.cloud/Harmonizome/gene_set/PML/ENCODE+Transcription+Factor+Targets" TargetMode="External"/><Relationship Id="rId80" Type="http://schemas.openxmlformats.org/officeDocument/2006/relationships/hyperlink" Target="https://maayanlab.cloud/Harmonizome/gene_set/SIN3A/ENCODE+Transcription+Factor+Targets" TargetMode="External"/><Relationship Id="rId85" Type="http://schemas.openxmlformats.org/officeDocument/2006/relationships/hyperlink" Target="https://maayanlab.cloud/Harmonizome/gene_set/SP4/ENCODE+Transcription+Factor+Targets" TargetMode="External"/><Relationship Id="rId12" Type="http://schemas.openxmlformats.org/officeDocument/2006/relationships/hyperlink" Target="https://maayanlab.cloud/Harmonizome/gene_set/CEBPD/ENCODE+Transcription+Factor+Targets" TargetMode="External"/><Relationship Id="rId17" Type="http://schemas.openxmlformats.org/officeDocument/2006/relationships/hyperlink" Target="https://maayanlab.cloud/Harmonizome/gene_set/CTBP2/ENCODE+Transcription+Factor+Targets" TargetMode="External"/><Relationship Id="rId33" Type="http://schemas.openxmlformats.org/officeDocument/2006/relationships/hyperlink" Target="https://maayanlab.cloud/Harmonizome/gene_set/GATA1/ENCODE+Transcription+Factor+Targets" TargetMode="External"/><Relationship Id="rId38" Type="http://schemas.openxmlformats.org/officeDocument/2006/relationships/hyperlink" Target="https://maayanlab.cloud/Harmonizome/gene_set/HCFC1/ENCODE+Transcription+Factor+Targets" TargetMode="External"/><Relationship Id="rId59" Type="http://schemas.openxmlformats.org/officeDocument/2006/relationships/hyperlink" Target="https://maayanlab.cloud/Harmonizome/gene_set/MYC/ENCODE+Transcription+Factor+Targets" TargetMode="External"/><Relationship Id="rId103" Type="http://schemas.openxmlformats.org/officeDocument/2006/relationships/hyperlink" Target="https://maayanlab.cloud/Harmonizome/gene_set/ZBTB7A/ENCODE+Transcription+Factor+Targets" TargetMode="External"/><Relationship Id="rId108" Type="http://schemas.openxmlformats.org/officeDocument/2006/relationships/hyperlink" Target="https://maayanlab.cloud/Harmonizome/gene_set/ZNF263/ENCODE+Transcription+Factor+Targets" TargetMode="External"/><Relationship Id="rId54" Type="http://schemas.openxmlformats.org/officeDocument/2006/relationships/hyperlink" Target="https://maayanlab.cloud/Harmonizome/gene_set/MAZ/ENCODE+Transcription+Factor+Targets" TargetMode="External"/><Relationship Id="rId70" Type="http://schemas.openxmlformats.org/officeDocument/2006/relationships/hyperlink" Target="https://maayanlab.cloud/Harmonizome/gene_set/POLR2A/ENCODE+Transcription+Factor+Targets" TargetMode="External"/><Relationship Id="rId75" Type="http://schemas.openxmlformats.org/officeDocument/2006/relationships/hyperlink" Target="https://maayanlab.cloud/Harmonizome/gene_set/REST/ENCODE+Transcription+Factor+Targets" TargetMode="External"/><Relationship Id="rId91" Type="http://schemas.openxmlformats.org/officeDocument/2006/relationships/hyperlink" Target="https://maayanlab.cloud/Harmonizome/gene_set/TAL1/ENCODE+Transcription+Factor+Targets" TargetMode="External"/><Relationship Id="rId96" Type="http://schemas.openxmlformats.org/officeDocument/2006/relationships/hyperlink" Target="https://maayanlab.cloud/Harmonizome/gene_set/TRIM28/ENCODE+Transcription+Factor+Targets" TargetMode="External"/><Relationship Id="rId1" Type="http://schemas.openxmlformats.org/officeDocument/2006/relationships/hyperlink" Target="https://maayanlab.cloud/Harmonizome/gene_set/ARID3A/ENCODE+Transcription+Factor+Targets" TargetMode="External"/><Relationship Id="rId6" Type="http://schemas.openxmlformats.org/officeDocument/2006/relationships/hyperlink" Target="https://maayanlab.cloud/Harmonizome/gene_set/BCLAF1/ENCODE+Transcription+Factor+Targets" TargetMode="External"/><Relationship Id="rId15" Type="http://schemas.openxmlformats.org/officeDocument/2006/relationships/hyperlink" Target="https://maayanlab.cloud/Harmonizome/gene_set/CHD7/ENCODE+Transcription+Factor+Targets" TargetMode="External"/><Relationship Id="rId23" Type="http://schemas.openxmlformats.org/officeDocument/2006/relationships/hyperlink" Target="https://maayanlab.cloud/Harmonizome/gene_set/ELF1/ENCODE+Transcription+Factor+Targets" TargetMode="External"/><Relationship Id="rId28" Type="http://schemas.openxmlformats.org/officeDocument/2006/relationships/hyperlink" Target="https://maayanlab.cloud/Harmonizome/gene_set/FOS/ENCODE+Transcription+Factor+Targets" TargetMode="External"/><Relationship Id="rId36" Type="http://schemas.openxmlformats.org/officeDocument/2006/relationships/hyperlink" Target="https://maayanlab.cloud/Harmonizome/gene_set/GTF2F1/ENCODE+Transcription+Factor+Targets" TargetMode="External"/><Relationship Id="rId49" Type="http://schemas.openxmlformats.org/officeDocument/2006/relationships/hyperlink" Target="https://maayanlab.cloud/Harmonizome/gene_set/KDM5A/ENCODE+Transcription+Factor+Targets" TargetMode="External"/><Relationship Id="rId57" Type="http://schemas.openxmlformats.org/officeDocument/2006/relationships/hyperlink" Target="https://maayanlab.cloud/Harmonizome/gene_set/MYB/ENCODE+Transcription+Factor+Targets" TargetMode="External"/><Relationship Id="rId106" Type="http://schemas.openxmlformats.org/officeDocument/2006/relationships/hyperlink" Target="https://maayanlab.cloud/Harmonizome/gene_set/ZMIZ1/ENCODE+Transcription+Factor+Targets" TargetMode="External"/><Relationship Id="rId10" Type="http://schemas.openxmlformats.org/officeDocument/2006/relationships/hyperlink" Target="https://maayanlab.cloud/Harmonizome/gene_set/CCNT2/ENCODE+Transcription+Factor+Targets" TargetMode="External"/><Relationship Id="rId31" Type="http://schemas.openxmlformats.org/officeDocument/2006/relationships/hyperlink" Target="https://maayanlab.cloud/Harmonizome/gene_set/FOXP2/ENCODE+Transcription+Factor+Targets" TargetMode="External"/><Relationship Id="rId44" Type="http://schemas.openxmlformats.org/officeDocument/2006/relationships/hyperlink" Target="https://maayanlab.cloud/Harmonizome/gene_set/IRF3/ENCODE+Transcription+Factor+Targets" TargetMode="External"/><Relationship Id="rId52" Type="http://schemas.openxmlformats.org/officeDocument/2006/relationships/hyperlink" Target="https://maayanlab.cloud/Harmonizome/gene_set/MAFK/ENCODE+Transcription+Factor+Targets" TargetMode="External"/><Relationship Id="rId60" Type="http://schemas.openxmlformats.org/officeDocument/2006/relationships/hyperlink" Target="https://maayanlab.cloud/Harmonizome/gene_set/MYOG/ENCODE+Transcription+Factor+Targets" TargetMode="External"/><Relationship Id="rId65" Type="http://schemas.openxmlformats.org/officeDocument/2006/relationships/hyperlink" Target="https://maayanlab.cloud/Harmonizome/gene_set/NR2F2/ENCODE+Transcription+Factor+Targets" TargetMode="External"/><Relationship Id="rId73" Type="http://schemas.openxmlformats.org/officeDocument/2006/relationships/hyperlink" Target="https://maayanlab.cloud/Harmonizome/gene_set/RBBP5/ENCODE+Transcription+Factor+Targets" TargetMode="External"/><Relationship Id="rId78" Type="http://schemas.openxmlformats.org/officeDocument/2006/relationships/hyperlink" Target="https://maayanlab.cloud/Harmonizome/gene_set/SAP30/ENCODE+Transcription+Factor+Targets" TargetMode="External"/><Relationship Id="rId81" Type="http://schemas.openxmlformats.org/officeDocument/2006/relationships/hyperlink" Target="https://maayanlab.cloud/Harmonizome/gene_set/SIRT6/ENCODE+Transcription+Factor+Targets" TargetMode="External"/><Relationship Id="rId86" Type="http://schemas.openxmlformats.org/officeDocument/2006/relationships/hyperlink" Target="https://maayanlab.cloud/Harmonizome/gene_set/SRF/ENCODE+Transcription+Factor+Targets" TargetMode="External"/><Relationship Id="rId94" Type="http://schemas.openxmlformats.org/officeDocument/2006/relationships/hyperlink" Target="https://maayanlab.cloud/Harmonizome/gene_set/TCF12/ENCODE+Transcription+Factor+Targets" TargetMode="External"/><Relationship Id="rId99" Type="http://schemas.openxmlformats.org/officeDocument/2006/relationships/hyperlink" Target="https://maayanlab.cloud/Harmonizome/gene_set/WHSC1/ENCODE+Transcription+Factor+Targets" TargetMode="External"/><Relationship Id="rId101" Type="http://schemas.openxmlformats.org/officeDocument/2006/relationships/hyperlink" Target="https://maayanlab.cloud/Harmonizome/gene_set/YY1/ENCODE+Transcription+Factor+Targets" TargetMode="External"/><Relationship Id="rId4" Type="http://schemas.openxmlformats.org/officeDocument/2006/relationships/hyperlink" Target="https://maayanlab.cloud/Harmonizome/gene_set/BACH1/ENCODE+Transcription+Factor+Targets" TargetMode="External"/><Relationship Id="rId9" Type="http://schemas.openxmlformats.org/officeDocument/2006/relationships/hyperlink" Target="https://maayanlab.cloud/Harmonizome/gene_set/CBX3/ENCODE+Transcription+Factor+Targets" TargetMode="External"/><Relationship Id="rId13" Type="http://schemas.openxmlformats.org/officeDocument/2006/relationships/hyperlink" Target="https://maayanlab.cloud/Harmonizome/gene_set/CHD1/ENCODE+Transcription+Factor+Targets" TargetMode="External"/><Relationship Id="rId18" Type="http://schemas.openxmlformats.org/officeDocument/2006/relationships/hyperlink" Target="https://maayanlab.cloud/Harmonizome/gene_set/CTCF/ENCODE+Transcription+Factor+Targets" TargetMode="External"/><Relationship Id="rId39" Type="http://schemas.openxmlformats.org/officeDocument/2006/relationships/hyperlink" Target="https://maayanlab.cloud/Harmonizome/gene_set/HDAC1/ENCODE+Transcription+Factor+Targets" TargetMode="External"/><Relationship Id="rId109" Type="http://schemas.openxmlformats.org/officeDocument/2006/relationships/hyperlink" Target="https://maayanlab.cloud/Harmonizome/gene_set/ZNF274/ENCODE+Transcription+Factor+Targets" TargetMode="External"/><Relationship Id="rId34" Type="http://schemas.openxmlformats.org/officeDocument/2006/relationships/hyperlink" Target="https://maayanlab.cloud/Harmonizome/gene_set/GATA2/ENCODE+Transcription+Factor+Targets" TargetMode="External"/><Relationship Id="rId50" Type="http://schemas.openxmlformats.org/officeDocument/2006/relationships/hyperlink" Target="https://maayanlab.cloud/Harmonizome/gene_set/KDM5B/ENCODE+Transcription+Factor+Targets" TargetMode="External"/><Relationship Id="rId55" Type="http://schemas.openxmlformats.org/officeDocument/2006/relationships/hyperlink" Target="https://maayanlab.cloud/Harmonizome/gene_set/MTA3/ENCODE+Transcription+Factor+Targets" TargetMode="External"/><Relationship Id="rId76" Type="http://schemas.openxmlformats.org/officeDocument/2006/relationships/hyperlink" Target="https://maayanlab.cloud/Harmonizome/gene_set/RFX5/ENCODE+Transcription+Factor+Targets" TargetMode="External"/><Relationship Id="rId97" Type="http://schemas.openxmlformats.org/officeDocument/2006/relationships/hyperlink" Target="https://maayanlab.cloud/Harmonizome/gene_set/UBTF/ENCODE+Transcription+Factor+Targets" TargetMode="External"/><Relationship Id="rId104" Type="http://schemas.openxmlformats.org/officeDocument/2006/relationships/hyperlink" Target="https://maayanlab.cloud/Harmonizome/gene_set/ZC3H11A/ENCODE+Transcription+Factor+Targets" TargetMode="External"/><Relationship Id="rId7" Type="http://schemas.openxmlformats.org/officeDocument/2006/relationships/hyperlink" Target="https://maayanlab.cloud/Harmonizome/gene_set/BHLHE40/ENCODE+Transcription+Factor+Targets" TargetMode="External"/><Relationship Id="rId71" Type="http://schemas.openxmlformats.org/officeDocument/2006/relationships/hyperlink" Target="https://maayanlab.cloud/Harmonizome/gene_set/POU2F2/ENCODE+Transcription+Factor+Targets" TargetMode="External"/><Relationship Id="rId92" Type="http://schemas.openxmlformats.org/officeDocument/2006/relationships/hyperlink" Target="https://maayanlab.cloud/Harmonizome/gene_set/TBL1XR1/ENCODE+Transcription+Factor+Targets" TargetMode="External"/><Relationship Id="rId2" Type="http://schemas.openxmlformats.org/officeDocument/2006/relationships/hyperlink" Target="https://maayanlab.cloud/Harmonizome/gene_set/ATF1/ENCODE+Transcription+Factor+Targets" TargetMode="External"/><Relationship Id="rId29" Type="http://schemas.openxmlformats.org/officeDocument/2006/relationships/hyperlink" Target="https://maayanlab.cloud/Harmonizome/gene_set/FOXA1/ENCODE+Transcription+Factor+Targets" TargetMode="External"/><Relationship Id="rId24" Type="http://schemas.openxmlformats.org/officeDocument/2006/relationships/hyperlink" Target="https://maayanlab.cloud/Harmonizome/gene_set/ELK1/ENCODE+Transcription+Factor+Targets" TargetMode="External"/><Relationship Id="rId40" Type="http://schemas.openxmlformats.org/officeDocument/2006/relationships/hyperlink" Target="https://maayanlab.cloud/Harmonizome/gene_set/HDAC2/ENCODE+Transcription+Factor+Targets" TargetMode="External"/><Relationship Id="rId45" Type="http://schemas.openxmlformats.org/officeDocument/2006/relationships/hyperlink" Target="https://maayanlab.cloud/Harmonizome/gene_set/JUN/ENCODE+Transcription+Factor+Targets" TargetMode="External"/><Relationship Id="rId66" Type="http://schemas.openxmlformats.org/officeDocument/2006/relationships/hyperlink" Target="https://maayanlab.cloud/Harmonizome/gene_set/NRF1/ENCODE+Transcription+Factor+Targets" TargetMode="External"/><Relationship Id="rId87" Type="http://schemas.openxmlformats.org/officeDocument/2006/relationships/hyperlink" Target="https://maayanlab.cloud/Harmonizome/gene_set/STAT1/ENCODE+Transcription+Factor+Targets" TargetMode="External"/><Relationship Id="rId110" Type="http://schemas.openxmlformats.org/officeDocument/2006/relationships/hyperlink" Target="https://maayanlab.cloud/Harmonizome/gene_set/ZNF384/ENCODE+Transcription+Factor+Targets" TargetMode="External"/><Relationship Id="rId61" Type="http://schemas.openxmlformats.org/officeDocument/2006/relationships/hyperlink" Target="https://maayanlab.cloud/Harmonizome/gene_set/NELFE/ENCODE+Transcription+Factor+Targets" TargetMode="External"/><Relationship Id="rId82" Type="http://schemas.openxmlformats.org/officeDocument/2006/relationships/hyperlink" Target="https://maayanlab.cloud/Harmonizome/gene_set/SIX5/ENCODE+Transcription+Factor+Targets" TargetMode="External"/><Relationship Id="rId19" Type="http://schemas.openxmlformats.org/officeDocument/2006/relationships/hyperlink" Target="https://maayanlab.cloud/Harmonizome/gene_set/CUX1/ENCODE+Transcription+Factor+Targets" TargetMode="External"/><Relationship Id="rId14" Type="http://schemas.openxmlformats.org/officeDocument/2006/relationships/hyperlink" Target="https://maayanlab.cloud/Harmonizome/gene_set/CHD2/ENCODE+Transcription+Factor+Targets" TargetMode="External"/><Relationship Id="rId30" Type="http://schemas.openxmlformats.org/officeDocument/2006/relationships/hyperlink" Target="https://maayanlab.cloud/Harmonizome/gene_set/FOXA2/ENCODE+Transcription+Factor+Targets" TargetMode="External"/><Relationship Id="rId35" Type="http://schemas.openxmlformats.org/officeDocument/2006/relationships/hyperlink" Target="https://maayanlab.cloud/Harmonizome/gene_set/GTF2B/ENCODE+Transcription+Factor+Targets" TargetMode="External"/><Relationship Id="rId56" Type="http://schemas.openxmlformats.org/officeDocument/2006/relationships/hyperlink" Target="https://maayanlab.cloud/Harmonizome/gene_set/MXI1/ENCODE+Transcription+Factor+Targets" TargetMode="External"/><Relationship Id="rId77" Type="http://schemas.openxmlformats.org/officeDocument/2006/relationships/hyperlink" Target="https://maayanlab.cloud/Harmonizome/gene_set/RUNX3/ENCODE+Transcription+Factor+Targets" TargetMode="External"/><Relationship Id="rId100" Type="http://schemas.openxmlformats.org/officeDocument/2006/relationships/hyperlink" Target="https://maayanlab.cloud/Harmonizome/gene_set/WRNIP1/ENCODE+Transcription+Factor+Targets" TargetMode="External"/><Relationship Id="rId105" Type="http://schemas.openxmlformats.org/officeDocument/2006/relationships/hyperlink" Target="https://maayanlab.cloud/Harmonizome/gene_set/ZKSCAN1/ENCODE+Transcription+Factor+Targets" TargetMode="External"/><Relationship Id="rId8" Type="http://schemas.openxmlformats.org/officeDocument/2006/relationships/hyperlink" Target="https://maayanlab.cloud/Harmonizome/gene_set/BRCA1/ENCODE+Transcription+Factor+Targets" TargetMode="External"/><Relationship Id="rId51" Type="http://schemas.openxmlformats.org/officeDocument/2006/relationships/hyperlink" Target="https://maayanlab.cloud/Harmonizome/gene_set/MAFF/ENCODE+Transcription+Factor+Targets" TargetMode="External"/><Relationship Id="rId72" Type="http://schemas.openxmlformats.org/officeDocument/2006/relationships/hyperlink" Target="https://maayanlab.cloud/Harmonizome/gene_set/RAD21/ENCODE+Transcription+Factor+Targets" TargetMode="External"/><Relationship Id="rId93" Type="http://schemas.openxmlformats.org/officeDocument/2006/relationships/hyperlink" Target="https://maayanlab.cloud/Harmonizome/gene_set/TBP/ENCODE+Transcription+Factor+Targets" TargetMode="External"/><Relationship Id="rId98" Type="http://schemas.openxmlformats.org/officeDocument/2006/relationships/hyperlink" Target="https://maayanlab.cloud/Harmonizome/gene_set/USF1/ENCODE+Transcription+Factor+Targets" TargetMode="External"/><Relationship Id="rId3" Type="http://schemas.openxmlformats.org/officeDocument/2006/relationships/hyperlink" Target="https://maayanlab.cloud/Harmonizome/gene_set/ATF3/ENCODE+Transcription+Factor+Targets" TargetMode="External"/><Relationship Id="rId25" Type="http://schemas.openxmlformats.org/officeDocument/2006/relationships/hyperlink" Target="https://maayanlab.cloud/Harmonizome/gene_set/EP300/ENCODE+Transcription+Factor+Targets" TargetMode="External"/><Relationship Id="rId46" Type="http://schemas.openxmlformats.org/officeDocument/2006/relationships/hyperlink" Target="https://maayanlab.cloud/Harmonizome/gene_set/JUND/ENCODE+Transcription+Factor+Targets" TargetMode="External"/><Relationship Id="rId67" Type="http://schemas.openxmlformats.org/officeDocument/2006/relationships/hyperlink" Target="https://maayanlab.cloud/Harmonizome/gene_set/PAX5/ENCODE+Transcription+Factor+Targets" TargetMode="External"/><Relationship Id="rId20" Type="http://schemas.openxmlformats.org/officeDocument/2006/relationships/hyperlink" Target="https://maayanlab.cloud/Harmonizome/gene_set/E2F4/ENCODE+Transcription+Factor+Targets" TargetMode="External"/><Relationship Id="rId41" Type="http://schemas.openxmlformats.org/officeDocument/2006/relationships/hyperlink" Target="https://maayanlab.cloud/Harmonizome/gene_set/HDAC6/ENCODE+Transcription+Factor+Targets" TargetMode="External"/><Relationship Id="rId62" Type="http://schemas.openxmlformats.org/officeDocument/2006/relationships/hyperlink" Target="https://maayanlab.cloud/Harmonizome/gene_set/NFIC/ENCODE+Transcription+Factor+Targets" TargetMode="External"/><Relationship Id="rId83" Type="http://schemas.openxmlformats.org/officeDocument/2006/relationships/hyperlink" Target="https://maayanlab.cloud/Harmonizome/gene_set/SMC3/ENCODE+Transcription+Factor+Targets" TargetMode="External"/><Relationship Id="rId88" Type="http://schemas.openxmlformats.org/officeDocument/2006/relationships/hyperlink" Target="https://maayanlab.cloud/Harmonizome/gene_set/STAT3/ENCODE+Transcription+Factor+Targets" TargetMode="External"/><Relationship Id="rId11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maayanlab.cloud/Harmonizome/gene_set/HDAC1/ENCODE+Transcription+Factor+Targets" TargetMode="External"/><Relationship Id="rId21" Type="http://schemas.openxmlformats.org/officeDocument/2006/relationships/hyperlink" Target="https://maayanlab.cloud/Harmonizome/gene_set/GATA2/ENCODE+Transcription+Factor+Targets" TargetMode="External"/><Relationship Id="rId42" Type="http://schemas.openxmlformats.org/officeDocument/2006/relationships/hyperlink" Target="https://maayanlab.cloud/Harmonizome/gene_set/MYOG/ENCODE+Transcription+Factor+Targets" TargetMode="External"/><Relationship Id="rId47" Type="http://schemas.openxmlformats.org/officeDocument/2006/relationships/hyperlink" Target="https://maayanlab.cloud/Harmonizome/gene_set/POLR2A/ENCODE+Transcription+Factor+Targets" TargetMode="External"/><Relationship Id="rId63" Type="http://schemas.openxmlformats.org/officeDocument/2006/relationships/hyperlink" Target="https://maayanlab.cloud/Harmonizome/gene_set/TCF12/ENCODE+Transcription+Factor+Targets" TargetMode="External"/><Relationship Id="rId68" Type="http://schemas.openxmlformats.org/officeDocument/2006/relationships/hyperlink" Target="https://maayanlab.cloud/Harmonizome/gene_set/USF2/ENCODE+Transcription+Factor+Targets" TargetMode="External"/><Relationship Id="rId2" Type="http://schemas.openxmlformats.org/officeDocument/2006/relationships/hyperlink" Target="https://maayanlab.cloud/Harmonizome/gene_set/ATF3/ENCODE+Transcription+Factor+Targets" TargetMode="External"/><Relationship Id="rId16" Type="http://schemas.openxmlformats.org/officeDocument/2006/relationships/hyperlink" Target="https://maayanlab.cloud/Harmonizome/gene_set/ELF1/ENCODE+Transcription+Factor+Targets" TargetMode="External"/><Relationship Id="rId29" Type="http://schemas.openxmlformats.org/officeDocument/2006/relationships/hyperlink" Target="https://maayanlab.cloud/Harmonizome/gene_set/HMGN3/ENCODE+Transcription+Factor+Targets" TargetMode="External"/><Relationship Id="rId11" Type="http://schemas.openxmlformats.org/officeDocument/2006/relationships/hyperlink" Target="https://maayanlab.cloud/Harmonizome/gene_set/CTCF/ENCODE+Transcription+Factor+Targets" TargetMode="External"/><Relationship Id="rId24" Type="http://schemas.openxmlformats.org/officeDocument/2006/relationships/hyperlink" Target="https://maayanlab.cloud/Harmonizome/gene_set/H2AFZ/ENCODE+Transcription+Factor+Targets" TargetMode="External"/><Relationship Id="rId32" Type="http://schemas.openxmlformats.org/officeDocument/2006/relationships/hyperlink" Target="https://maayanlab.cloud/Harmonizome/gene_set/JUND/ENCODE+Transcription+Factor+Targets" TargetMode="External"/><Relationship Id="rId37" Type="http://schemas.openxmlformats.org/officeDocument/2006/relationships/hyperlink" Target="https://maayanlab.cloud/Harmonizome/gene_set/MAFK/ENCODE+Transcription+Factor+Targets" TargetMode="External"/><Relationship Id="rId40" Type="http://schemas.openxmlformats.org/officeDocument/2006/relationships/hyperlink" Target="https://maayanlab.cloud/Harmonizome/gene_set/MXI1/ENCODE+Transcription+Factor+Targets" TargetMode="External"/><Relationship Id="rId45" Type="http://schemas.openxmlformats.org/officeDocument/2006/relationships/hyperlink" Target="https://maayanlab.cloud/Harmonizome/gene_set/PHF8/ENCODE+Transcription+Factor+Targets" TargetMode="External"/><Relationship Id="rId53" Type="http://schemas.openxmlformats.org/officeDocument/2006/relationships/hyperlink" Target="https://maayanlab.cloud/Harmonizome/gene_set/RNF2/ENCODE+Transcription+Factor+Targets" TargetMode="External"/><Relationship Id="rId58" Type="http://schemas.openxmlformats.org/officeDocument/2006/relationships/hyperlink" Target="https://maayanlab.cloud/Harmonizome/gene_set/SMC3/ENCODE+Transcription+Factor+Targets" TargetMode="External"/><Relationship Id="rId66" Type="http://schemas.openxmlformats.org/officeDocument/2006/relationships/hyperlink" Target="https://maayanlab.cloud/Harmonizome/gene_set/UBTF/ENCODE+Transcription+Factor+Targets" TargetMode="External"/><Relationship Id="rId74" Type="http://schemas.openxmlformats.org/officeDocument/2006/relationships/hyperlink" Target="https://maayanlab.cloud/Harmonizome/gene_set/ZNF384/ENCODE+Transcription+Factor+Targets" TargetMode="External"/><Relationship Id="rId5" Type="http://schemas.openxmlformats.org/officeDocument/2006/relationships/hyperlink" Target="https://maayanlab.cloud/Harmonizome/gene_set/CBX3/ENCODE+Transcription+Factor+Targets" TargetMode="External"/><Relationship Id="rId61" Type="http://schemas.openxmlformats.org/officeDocument/2006/relationships/hyperlink" Target="https://maayanlab.cloud/Harmonizome/gene_set/TBL1XR1/ENCODE+Transcription+Factor+Targets" TargetMode="External"/><Relationship Id="rId19" Type="http://schemas.openxmlformats.org/officeDocument/2006/relationships/hyperlink" Target="https://maayanlab.cloud/Harmonizome/gene_set/EZH2/ENCODE+Transcription+Factor+Targets" TargetMode="External"/><Relationship Id="rId14" Type="http://schemas.openxmlformats.org/officeDocument/2006/relationships/hyperlink" Target="https://maayanlab.cloud/Harmonizome/gene_set/EBF1/ENCODE+Transcription+Factor+Targets" TargetMode="External"/><Relationship Id="rId22" Type="http://schemas.openxmlformats.org/officeDocument/2006/relationships/hyperlink" Target="https://maayanlab.cloud/Harmonizome/gene_set/GTF2F1/ENCODE+Transcription+Factor+Targets" TargetMode="External"/><Relationship Id="rId27" Type="http://schemas.openxmlformats.org/officeDocument/2006/relationships/hyperlink" Target="https://maayanlab.cloud/Harmonizome/gene_set/HDAC2/ENCODE+Transcription+Factor+Targets" TargetMode="External"/><Relationship Id="rId30" Type="http://schemas.openxmlformats.org/officeDocument/2006/relationships/hyperlink" Target="https://maayanlab.cloud/Harmonizome/gene_set/IRF1/ENCODE+Transcription+Factor+Targets" TargetMode="External"/><Relationship Id="rId35" Type="http://schemas.openxmlformats.org/officeDocument/2006/relationships/hyperlink" Target="https://maayanlab.cloud/Harmonizome/gene_set/KDM5B/ENCODE+Transcription+Factor+Targets" TargetMode="External"/><Relationship Id="rId43" Type="http://schemas.openxmlformats.org/officeDocument/2006/relationships/hyperlink" Target="https://maayanlab.cloud/Harmonizome/gene_set/NELFE/ENCODE+Transcription+Factor+Targets" TargetMode="External"/><Relationship Id="rId48" Type="http://schemas.openxmlformats.org/officeDocument/2006/relationships/hyperlink" Target="https://maayanlab.cloud/Harmonizome/gene_set/RAD21/ENCODE+Transcription+Factor+Targets" TargetMode="External"/><Relationship Id="rId56" Type="http://schemas.openxmlformats.org/officeDocument/2006/relationships/hyperlink" Target="https://maayanlab.cloud/Harmonizome/gene_set/SIRT6/ENCODE+Transcription+Factor+Targets" TargetMode="External"/><Relationship Id="rId64" Type="http://schemas.openxmlformats.org/officeDocument/2006/relationships/hyperlink" Target="https://maayanlab.cloud/Harmonizome/gene_set/TCF3/ENCODE+Transcription+Factor+Targets" TargetMode="External"/><Relationship Id="rId69" Type="http://schemas.openxmlformats.org/officeDocument/2006/relationships/hyperlink" Target="https://maayanlab.cloud/Harmonizome/gene_set/YY1/ENCODE+Transcription+Factor+Targets" TargetMode="External"/><Relationship Id="rId8" Type="http://schemas.openxmlformats.org/officeDocument/2006/relationships/hyperlink" Target="https://maayanlab.cloud/Harmonizome/gene_set/CHD2/ENCODE+Transcription+Factor+Targets" TargetMode="External"/><Relationship Id="rId51" Type="http://schemas.openxmlformats.org/officeDocument/2006/relationships/hyperlink" Target="https://maayanlab.cloud/Harmonizome/gene_set/REST/ENCODE+Transcription+Factor+Targets" TargetMode="External"/><Relationship Id="rId72" Type="http://schemas.openxmlformats.org/officeDocument/2006/relationships/hyperlink" Target="https://maayanlab.cloud/Harmonizome/gene_set/ZMIZ1/ENCODE+Transcription+Factor+Targets" TargetMode="External"/><Relationship Id="rId3" Type="http://schemas.openxmlformats.org/officeDocument/2006/relationships/hyperlink" Target="https://maayanlab.cloud/Harmonizome/gene_set/BACH1/ENCODE+Transcription+Factor+Targets" TargetMode="External"/><Relationship Id="rId12" Type="http://schemas.openxmlformats.org/officeDocument/2006/relationships/hyperlink" Target="https://maayanlab.cloud/Harmonizome/gene_set/CTCFL/ENCODE+Transcription+Factor+Targets" TargetMode="External"/><Relationship Id="rId17" Type="http://schemas.openxmlformats.org/officeDocument/2006/relationships/hyperlink" Target="https://maayanlab.cloud/Harmonizome/gene_set/EP300/ENCODE+Transcription+Factor+Targets" TargetMode="External"/><Relationship Id="rId25" Type="http://schemas.openxmlformats.org/officeDocument/2006/relationships/hyperlink" Target="https://maayanlab.cloud/Harmonizome/gene_set/HCFC1/ENCODE+Transcription+Factor+Targets" TargetMode="External"/><Relationship Id="rId33" Type="http://schemas.openxmlformats.org/officeDocument/2006/relationships/hyperlink" Target="https://maayanlab.cloud/Harmonizome/gene_set/KDM1A/ENCODE+Transcription+Factor+Targets" TargetMode="External"/><Relationship Id="rId38" Type="http://schemas.openxmlformats.org/officeDocument/2006/relationships/hyperlink" Target="https://maayanlab.cloud/Harmonizome/gene_set/MAX/ENCODE+Transcription+Factor+Targets" TargetMode="External"/><Relationship Id="rId46" Type="http://schemas.openxmlformats.org/officeDocument/2006/relationships/hyperlink" Target="https://maayanlab.cloud/Harmonizome/gene_set/PML/ENCODE+Transcription+Factor+Targets" TargetMode="External"/><Relationship Id="rId59" Type="http://schemas.openxmlformats.org/officeDocument/2006/relationships/hyperlink" Target="https://maayanlab.cloud/Harmonizome/gene_set/SPI1/ENCODE+Transcription+Factor+Targets" TargetMode="External"/><Relationship Id="rId67" Type="http://schemas.openxmlformats.org/officeDocument/2006/relationships/hyperlink" Target="https://maayanlab.cloud/Harmonizome/gene_set/USF1/ENCODE+Transcription+Factor+Targets" TargetMode="External"/><Relationship Id="rId20" Type="http://schemas.openxmlformats.org/officeDocument/2006/relationships/hyperlink" Target="https://maayanlab.cloud/Harmonizome/gene_set/GATA1/ENCODE+Transcription+Factor+Targets" TargetMode="External"/><Relationship Id="rId41" Type="http://schemas.openxmlformats.org/officeDocument/2006/relationships/hyperlink" Target="https://maayanlab.cloud/Harmonizome/gene_set/MYC/ENCODE+Transcription+Factor+Targets" TargetMode="External"/><Relationship Id="rId54" Type="http://schemas.openxmlformats.org/officeDocument/2006/relationships/hyperlink" Target="https://maayanlab.cloud/Harmonizome/gene_set/SAP30/ENCODE+Transcription+Factor+Targets" TargetMode="External"/><Relationship Id="rId62" Type="http://schemas.openxmlformats.org/officeDocument/2006/relationships/hyperlink" Target="https://maayanlab.cloud/Harmonizome/gene_set/TBP/ENCODE+Transcription+Factor+Targets" TargetMode="External"/><Relationship Id="rId70" Type="http://schemas.openxmlformats.org/officeDocument/2006/relationships/hyperlink" Target="https://maayanlab.cloud/Harmonizome/gene_set/ZBTB7A/ENCODE+Transcription+Factor+Targets" TargetMode="External"/><Relationship Id="rId1" Type="http://schemas.openxmlformats.org/officeDocument/2006/relationships/hyperlink" Target="https://maayanlab.cloud/Harmonizome/gene_set/ARID3A/ENCODE+Transcription+Factor+Targets" TargetMode="External"/><Relationship Id="rId6" Type="http://schemas.openxmlformats.org/officeDocument/2006/relationships/hyperlink" Target="https://maayanlab.cloud/Harmonizome/gene_set/CCNT2/ENCODE+Transcription+Factor+Targets" TargetMode="External"/><Relationship Id="rId15" Type="http://schemas.openxmlformats.org/officeDocument/2006/relationships/hyperlink" Target="https://maayanlab.cloud/Harmonizome/gene_set/EGR1/ENCODE+Transcription+Factor+Targets" TargetMode="External"/><Relationship Id="rId23" Type="http://schemas.openxmlformats.org/officeDocument/2006/relationships/hyperlink" Target="https://maayanlab.cloud/Harmonizome/gene_set/GTF3C2/ENCODE+Transcription+Factor+Targets" TargetMode="External"/><Relationship Id="rId28" Type="http://schemas.openxmlformats.org/officeDocument/2006/relationships/hyperlink" Target="https://maayanlab.cloud/Harmonizome/gene_set/HDAC6/ENCODE+Transcription+Factor+Targets" TargetMode="External"/><Relationship Id="rId36" Type="http://schemas.openxmlformats.org/officeDocument/2006/relationships/hyperlink" Target="https://maayanlab.cloud/Harmonizome/gene_set/MAFF/ENCODE+Transcription+Factor+Targets" TargetMode="External"/><Relationship Id="rId49" Type="http://schemas.openxmlformats.org/officeDocument/2006/relationships/hyperlink" Target="https://maayanlab.cloud/Harmonizome/gene_set/RBBP5/ENCODE+Transcription+Factor+Targets" TargetMode="External"/><Relationship Id="rId57" Type="http://schemas.openxmlformats.org/officeDocument/2006/relationships/hyperlink" Target="https://maayanlab.cloud/Harmonizome/gene_set/SMARCB1/ENCODE+Transcription+Factor+Targets" TargetMode="External"/><Relationship Id="rId10" Type="http://schemas.openxmlformats.org/officeDocument/2006/relationships/hyperlink" Target="https://maayanlab.cloud/Harmonizome/gene_set/CHD7/ENCODE+Transcription+Factor+Targets" TargetMode="External"/><Relationship Id="rId31" Type="http://schemas.openxmlformats.org/officeDocument/2006/relationships/hyperlink" Target="https://maayanlab.cloud/Harmonizome/gene_set/JUN/ENCODE+Transcription+Factor+Targets" TargetMode="External"/><Relationship Id="rId44" Type="http://schemas.openxmlformats.org/officeDocument/2006/relationships/hyperlink" Target="https://maayanlab.cloud/Harmonizome/gene_set/NR2F2/ENCODE+Transcription+Factor+Targets" TargetMode="External"/><Relationship Id="rId52" Type="http://schemas.openxmlformats.org/officeDocument/2006/relationships/hyperlink" Target="https://maayanlab.cloud/Harmonizome/gene_set/RFX5/ENCODE+Transcription+Factor+Targets" TargetMode="External"/><Relationship Id="rId60" Type="http://schemas.openxmlformats.org/officeDocument/2006/relationships/hyperlink" Target="https://maayanlab.cloud/Harmonizome/gene_set/TAF1/ENCODE+Transcription+Factor+Targets" TargetMode="External"/><Relationship Id="rId65" Type="http://schemas.openxmlformats.org/officeDocument/2006/relationships/hyperlink" Target="https://maayanlab.cloud/Harmonizome/gene_set/TEAD4/ENCODE+Transcription+Factor+Targets" TargetMode="External"/><Relationship Id="rId73" Type="http://schemas.openxmlformats.org/officeDocument/2006/relationships/hyperlink" Target="https://maayanlab.cloud/Harmonizome/gene_set/ZNF143/ENCODE+Transcription+Factor+Targets" TargetMode="External"/><Relationship Id="rId4" Type="http://schemas.openxmlformats.org/officeDocument/2006/relationships/hyperlink" Target="https://maayanlab.cloud/Harmonizome/gene_set/BHLHE40/ENCODE+Transcription+Factor+Targets" TargetMode="External"/><Relationship Id="rId9" Type="http://schemas.openxmlformats.org/officeDocument/2006/relationships/hyperlink" Target="https://maayanlab.cloud/Harmonizome/gene_set/CHD4/ENCODE+Transcription+Factor+Targets" TargetMode="External"/><Relationship Id="rId13" Type="http://schemas.openxmlformats.org/officeDocument/2006/relationships/hyperlink" Target="https://maayanlab.cloud/Harmonizome/gene_set/E2F6/ENCODE+Transcription+Factor+Targets" TargetMode="External"/><Relationship Id="rId18" Type="http://schemas.openxmlformats.org/officeDocument/2006/relationships/hyperlink" Target="https://maayanlab.cloud/Harmonizome/gene_set/ETS1/ENCODE+Transcription+Factor+Targets" TargetMode="External"/><Relationship Id="rId39" Type="http://schemas.openxmlformats.org/officeDocument/2006/relationships/hyperlink" Target="https://maayanlab.cloud/Harmonizome/gene_set/MAZ/ENCODE+Transcription+Factor+Targets" TargetMode="External"/><Relationship Id="rId34" Type="http://schemas.openxmlformats.org/officeDocument/2006/relationships/hyperlink" Target="https://maayanlab.cloud/Harmonizome/gene_set/KDM4A/ENCODE+Transcription+Factor+Targets" TargetMode="External"/><Relationship Id="rId50" Type="http://schemas.openxmlformats.org/officeDocument/2006/relationships/hyperlink" Target="https://maayanlab.cloud/Harmonizome/gene_set/RCOR1/ENCODE+Transcription+Factor+Targets" TargetMode="External"/><Relationship Id="rId55" Type="http://schemas.openxmlformats.org/officeDocument/2006/relationships/hyperlink" Target="https://maayanlab.cloud/Harmonizome/gene_set/SIN3A/ENCODE+Transcription+Factor+Targets" TargetMode="External"/><Relationship Id="rId7" Type="http://schemas.openxmlformats.org/officeDocument/2006/relationships/hyperlink" Target="https://maayanlab.cloud/Harmonizome/gene_set/CHD1/ENCODE+Transcription+Factor+Targets" TargetMode="External"/><Relationship Id="rId71" Type="http://schemas.openxmlformats.org/officeDocument/2006/relationships/hyperlink" Target="https://maayanlab.cloud/Harmonizome/gene_set/ZC3H11A/ENCODE+Transcription+Factor+Targets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maayanlab.cloud/Harmonizome/gene_set/EP300/ENCODE+Transcription+Factor+Targets" TargetMode="External"/><Relationship Id="rId18" Type="http://schemas.openxmlformats.org/officeDocument/2006/relationships/hyperlink" Target="https://maayanlab.cloud/Harmonizome/gene_set/GTF2F1/ENCODE+Transcription+Factor+Targets" TargetMode="External"/><Relationship Id="rId26" Type="http://schemas.openxmlformats.org/officeDocument/2006/relationships/hyperlink" Target="https://maayanlab.cloud/Harmonizome/gene_set/KDM5B/ENCODE+Transcription+Factor+Targets" TargetMode="External"/><Relationship Id="rId39" Type="http://schemas.openxmlformats.org/officeDocument/2006/relationships/hyperlink" Target="https://maayanlab.cloud/Harmonizome/gene_set/SIN3A/ENCODE+Transcription+Factor+Targets" TargetMode="External"/><Relationship Id="rId21" Type="http://schemas.openxmlformats.org/officeDocument/2006/relationships/hyperlink" Target="https://maayanlab.cloud/Harmonizome/gene_set/HDAC6/ENCODE+Transcription+Factor+Targets" TargetMode="External"/><Relationship Id="rId34" Type="http://schemas.openxmlformats.org/officeDocument/2006/relationships/hyperlink" Target="https://maayanlab.cloud/Harmonizome/gene_set/RAD21/ENCODE+Transcription+Factor+Targets" TargetMode="External"/><Relationship Id="rId42" Type="http://schemas.openxmlformats.org/officeDocument/2006/relationships/hyperlink" Target="https://maayanlab.cloud/Harmonizome/gene_set/SUZ12/ENCODE+Transcription+Factor+Targets" TargetMode="External"/><Relationship Id="rId47" Type="http://schemas.openxmlformats.org/officeDocument/2006/relationships/hyperlink" Target="https://maayanlab.cloud/Harmonizome/gene_set/TCF7L2/ENCODE+Transcription+Factor+Targets" TargetMode="External"/><Relationship Id="rId50" Type="http://schemas.openxmlformats.org/officeDocument/2006/relationships/hyperlink" Target="https://maayanlab.cloud/Harmonizome/gene_set/USF2/ENCODE+Transcription+Factor+Targets" TargetMode="External"/><Relationship Id="rId7" Type="http://schemas.openxmlformats.org/officeDocument/2006/relationships/hyperlink" Target="https://maayanlab.cloud/Harmonizome/gene_set/CHD2/ENCODE+Transcription+Factor+Targets" TargetMode="External"/><Relationship Id="rId2" Type="http://schemas.openxmlformats.org/officeDocument/2006/relationships/hyperlink" Target="https://maayanlab.cloud/Harmonizome/gene_set/BACH1/ENCODE+Transcription+Factor+Targets" TargetMode="External"/><Relationship Id="rId16" Type="http://schemas.openxmlformats.org/officeDocument/2006/relationships/hyperlink" Target="https://maayanlab.cloud/Harmonizome/gene_set/GATA2/ENCODE+Transcription+Factor+Targets" TargetMode="External"/><Relationship Id="rId29" Type="http://schemas.openxmlformats.org/officeDocument/2006/relationships/hyperlink" Target="https://maayanlab.cloud/Harmonizome/gene_set/MXI1/ENCODE+Transcription+Factor+Targets" TargetMode="External"/><Relationship Id="rId11" Type="http://schemas.openxmlformats.org/officeDocument/2006/relationships/hyperlink" Target="https://maayanlab.cloud/Harmonizome/gene_set/E2F6/ENCODE+Transcription+Factor+Targets" TargetMode="External"/><Relationship Id="rId24" Type="http://schemas.openxmlformats.org/officeDocument/2006/relationships/hyperlink" Target="https://maayanlab.cloud/Harmonizome/gene_set/KDM4A/ENCODE+Transcription+Factor+Targets" TargetMode="External"/><Relationship Id="rId32" Type="http://schemas.openxmlformats.org/officeDocument/2006/relationships/hyperlink" Target="https://maayanlab.cloud/Harmonizome/gene_set/PHF8/ENCODE+Transcription+Factor+Targets" TargetMode="External"/><Relationship Id="rId37" Type="http://schemas.openxmlformats.org/officeDocument/2006/relationships/hyperlink" Target="https://maayanlab.cloud/Harmonizome/gene_set/REST/ENCODE+Transcription+Factor+Targets" TargetMode="External"/><Relationship Id="rId40" Type="http://schemas.openxmlformats.org/officeDocument/2006/relationships/hyperlink" Target="https://maayanlab.cloud/Harmonizome/gene_set/SMC3/ENCODE+Transcription+Factor+Targets" TargetMode="External"/><Relationship Id="rId45" Type="http://schemas.openxmlformats.org/officeDocument/2006/relationships/hyperlink" Target="https://maayanlab.cloud/Harmonizome/gene_set/TBP/ENCODE+Transcription+Factor+Targets" TargetMode="External"/><Relationship Id="rId53" Type="http://schemas.openxmlformats.org/officeDocument/2006/relationships/hyperlink" Target="https://maayanlab.cloud/Harmonizome/gene_set/ZNF263/ENCODE+Transcription+Factor+Targets" TargetMode="External"/><Relationship Id="rId5" Type="http://schemas.openxmlformats.org/officeDocument/2006/relationships/hyperlink" Target="https://maayanlab.cloud/Harmonizome/gene_set/CEBPB/ENCODE+Transcription+Factor+Targets" TargetMode="External"/><Relationship Id="rId10" Type="http://schemas.openxmlformats.org/officeDocument/2006/relationships/hyperlink" Target="https://maayanlab.cloud/Harmonizome/gene_set/CTCF/ENCODE+Transcription+Factor+Targets" TargetMode="External"/><Relationship Id="rId19" Type="http://schemas.openxmlformats.org/officeDocument/2006/relationships/hyperlink" Target="https://maayanlab.cloud/Harmonizome/gene_set/H2AFZ/ENCODE+Transcription+Factor+Targets" TargetMode="External"/><Relationship Id="rId31" Type="http://schemas.openxmlformats.org/officeDocument/2006/relationships/hyperlink" Target="https://maayanlab.cloud/Harmonizome/gene_set/MYOG/ENCODE+Transcription+Factor+Targets" TargetMode="External"/><Relationship Id="rId44" Type="http://schemas.openxmlformats.org/officeDocument/2006/relationships/hyperlink" Target="https://maayanlab.cloud/Harmonizome/gene_set/TAL1/ENCODE+Transcription+Factor+Targets" TargetMode="External"/><Relationship Id="rId52" Type="http://schemas.openxmlformats.org/officeDocument/2006/relationships/hyperlink" Target="https://maayanlab.cloud/Harmonizome/gene_set/ZNF143/ENCODE+Transcription+Factor+Targets" TargetMode="External"/><Relationship Id="rId4" Type="http://schemas.openxmlformats.org/officeDocument/2006/relationships/hyperlink" Target="https://maayanlab.cloud/Harmonizome/gene_set/BHLHE40/ENCODE+Transcription+Factor+Targets" TargetMode="External"/><Relationship Id="rId9" Type="http://schemas.openxmlformats.org/officeDocument/2006/relationships/hyperlink" Target="https://maayanlab.cloud/Harmonizome/gene_set/CREB1/ENCODE+Transcription+Factor+Targets" TargetMode="External"/><Relationship Id="rId14" Type="http://schemas.openxmlformats.org/officeDocument/2006/relationships/hyperlink" Target="https://maayanlab.cloud/Harmonizome/gene_set/EZH2/ENCODE+Transcription+Factor+Targets" TargetMode="External"/><Relationship Id="rId22" Type="http://schemas.openxmlformats.org/officeDocument/2006/relationships/hyperlink" Target="https://maayanlab.cloud/Harmonizome/gene_set/JUN/ENCODE+Transcription+Factor+Targets" TargetMode="External"/><Relationship Id="rId27" Type="http://schemas.openxmlformats.org/officeDocument/2006/relationships/hyperlink" Target="https://maayanlab.cloud/Harmonizome/gene_set/MAX/ENCODE+Transcription+Factor+Targets" TargetMode="External"/><Relationship Id="rId30" Type="http://schemas.openxmlformats.org/officeDocument/2006/relationships/hyperlink" Target="https://maayanlab.cloud/Harmonizome/gene_set/MYC/ENCODE+Transcription+Factor+Targets" TargetMode="External"/><Relationship Id="rId35" Type="http://schemas.openxmlformats.org/officeDocument/2006/relationships/hyperlink" Target="https://maayanlab.cloud/Harmonizome/gene_set/RBBP5/ENCODE+Transcription+Factor+Targets" TargetMode="External"/><Relationship Id="rId43" Type="http://schemas.openxmlformats.org/officeDocument/2006/relationships/hyperlink" Target="https://maayanlab.cloud/Harmonizome/gene_set/TAF1/ENCODE+Transcription+Factor+Targets" TargetMode="External"/><Relationship Id="rId48" Type="http://schemas.openxmlformats.org/officeDocument/2006/relationships/hyperlink" Target="https://maayanlab.cloud/Harmonizome/gene_set/TEAD4/ENCODE+Transcription+Factor+Targets" TargetMode="External"/><Relationship Id="rId8" Type="http://schemas.openxmlformats.org/officeDocument/2006/relationships/hyperlink" Target="https://maayanlab.cloud/Harmonizome/gene_set/CHD7/ENCODE+Transcription+Factor+Targets" TargetMode="External"/><Relationship Id="rId51" Type="http://schemas.openxmlformats.org/officeDocument/2006/relationships/hyperlink" Target="https://maayanlab.cloud/Harmonizome/gene_set/YY1/ENCODE+Transcription+Factor+Targets" TargetMode="External"/><Relationship Id="rId3" Type="http://schemas.openxmlformats.org/officeDocument/2006/relationships/hyperlink" Target="https://maayanlab.cloud/Harmonizome/gene_set/BCL3/ENCODE+Transcription+Factor+Targets" TargetMode="External"/><Relationship Id="rId12" Type="http://schemas.openxmlformats.org/officeDocument/2006/relationships/hyperlink" Target="https://maayanlab.cloud/Harmonizome/gene_set/EGR1/ENCODE+Transcription+Factor+Targets" TargetMode="External"/><Relationship Id="rId17" Type="http://schemas.openxmlformats.org/officeDocument/2006/relationships/hyperlink" Target="https://maayanlab.cloud/Harmonizome/gene_set/GATA3/ENCODE+Transcription+Factor+Targets" TargetMode="External"/><Relationship Id="rId25" Type="http://schemas.openxmlformats.org/officeDocument/2006/relationships/hyperlink" Target="https://maayanlab.cloud/Harmonizome/gene_set/KDM5A/ENCODE+Transcription+Factor+Targets" TargetMode="External"/><Relationship Id="rId33" Type="http://schemas.openxmlformats.org/officeDocument/2006/relationships/hyperlink" Target="https://maayanlab.cloud/Harmonizome/gene_set/POLR2A/ENCODE+Transcription+Factor+Targets" TargetMode="External"/><Relationship Id="rId38" Type="http://schemas.openxmlformats.org/officeDocument/2006/relationships/hyperlink" Target="https://maayanlab.cloud/Harmonizome/gene_set/SAP30/ENCODE+Transcription+Factor+Targets" TargetMode="External"/><Relationship Id="rId46" Type="http://schemas.openxmlformats.org/officeDocument/2006/relationships/hyperlink" Target="https://maayanlab.cloud/Harmonizome/gene_set/TCF12/ENCODE+Transcription+Factor+Targets" TargetMode="External"/><Relationship Id="rId20" Type="http://schemas.openxmlformats.org/officeDocument/2006/relationships/hyperlink" Target="https://maayanlab.cloud/Harmonizome/gene_set/HDAC2/ENCODE+Transcription+Factor+Targets" TargetMode="External"/><Relationship Id="rId41" Type="http://schemas.openxmlformats.org/officeDocument/2006/relationships/hyperlink" Target="https://maayanlab.cloud/Harmonizome/gene_set/SP4/ENCODE+Transcription+Factor+Targets" TargetMode="External"/><Relationship Id="rId54" Type="http://schemas.openxmlformats.org/officeDocument/2006/relationships/printerSettings" Target="../printerSettings/printerSettings3.bin"/><Relationship Id="rId1" Type="http://schemas.openxmlformats.org/officeDocument/2006/relationships/hyperlink" Target="https://maayanlab.cloud/Harmonizome/gene_set/ATF2/ENCODE+Transcription+Factor+Targets" TargetMode="External"/><Relationship Id="rId6" Type="http://schemas.openxmlformats.org/officeDocument/2006/relationships/hyperlink" Target="https://maayanlab.cloud/Harmonizome/gene_set/CHD1/ENCODE+Transcription+Factor+Targets" TargetMode="External"/><Relationship Id="rId15" Type="http://schemas.openxmlformats.org/officeDocument/2006/relationships/hyperlink" Target="https://maayanlab.cloud/Harmonizome/gene_set/GABPA/ENCODE+Transcription+Factor+Targets" TargetMode="External"/><Relationship Id="rId23" Type="http://schemas.openxmlformats.org/officeDocument/2006/relationships/hyperlink" Target="https://maayanlab.cloud/Harmonizome/gene_set/JUND/ENCODE+Transcription+Factor+Targets" TargetMode="External"/><Relationship Id="rId28" Type="http://schemas.openxmlformats.org/officeDocument/2006/relationships/hyperlink" Target="https://maayanlab.cloud/Harmonizome/gene_set/MAZ/ENCODE+Transcription+Factor+Targets" TargetMode="External"/><Relationship Id="rId36" Type="http://schemas.openxmlformats.org/officeDocument/2006/relationships/hyperlink" Target="https://maayanlab.cloud/Harmonizome/gene_set/RCOR1/ENCODE+Transcription+Factor+Targets" TargetMode="External"/><Relationship Id="rId49" Type="http://schemas.openxmlformats.org/officeDocument/2006/relationships/hyperlink" Target="https://maayanlab.cloud/Harmonizome/gene_set/USF1/ENCODE+Transcription+Factor+Target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92E0-40BB-47B1-A9DE-0675BE3DC156}">
  <dimension ref="A1:D141"/>
  <sheetViews>
    <sheetView tabSelected="1" zoomScale="115" zoomScaleNormal="115" workbookViewId="0">
      <selection activeCell="R16" sqref="R16"/>
    </sheetView>
  </sheetViews>
  <sheetFormatPr defaultRowHeight="15" x14ac:dyDescent="0.25"/>
  <cols>
    <col min="1" max="1" width="15.28515625" bestFit="1" customWidth="1"/>
    <col min="2" max="2" width="10.42578125" bestFit="1" customWidth="1"/>
  </cols>
  <sheetData>
    <row r="1" spans="1:4" s="4" customFormat="1" x14ac:dyDescent="0.25">
      <c r="A1" s="4" t="s">
        <v>179</v>
      </c>
    </row>
    <row r="2" spans="1:4" x14ac:dyDescent="0.25">
      <c r="A2" t="s">
        <v>112</v>
      </c>
      <c r="B2" s="1" t="s">
        <v>0</v>
      </c>
      <c r="D2" t="s">
        <v>113</v>
      </c>
    </row>
    <row r="3" spans="1:4" x14ac:dyDescent="0.25">
      <c r="B3" s="1" t="s">
        <v>114</v>
      </c>
    </row>
    <row r="4" spans="1:4" x14ac:dyDescent="0.25">
      <c r="B4" s="1" t="s">
        <v>115</v>
      </c>
    </row>
    <row r="5" spans="1:4" x14ac:dyDescent="0.25">
      <c r="B5" s="1" t="s">
        <v>116</v>
      </c>
    </row>
    <row r="6" spans="1:4" x14ac:dyDescent="0.25">
      <c r="B6" s="1" t="s">
        <v>4</v>
      </c>
    </row>
    <row r="7" spans="1:4" x14ac:dyDescent="0.25">
      <c r="B7" s="1" t="s">
        <v>117</v>
      </c>
    </row>
    <row r="8" spans="1:4" x14ac:dyDescent="0.25">
      <c r="B8" s="1" t="s">
        <v>118</v>
      </c>
    </row>
    <row r="9" spans="1:4" x14ac:dyDescent="0.25">
      <c r="B9" s="1" t="s">
        <v>5</v>
      </c>
    </row>
    <row r="10" spans="1:4" x14ac:dyDescent="0.25">
      <c r="B10" s="1" t="s">
        <v>6</v>
      </c>
    </row>
    <row r="11" spans="1:4" x14ac:dyDescent="0.25">
      <c r="B11" s="1" t="s">
        <v>7</v>
      </c>
    </row>
    <row r="12" spans="1:4" x14ac:dyDescent="0.25">
      <c r="B12" s="1" t="s">
        <v>8</v>
      </c>
    </row>
    <row r="13" spans="1:4" x14ac:dyDescent="0.25">
      <c r="B13" s="1" t="s">
        <v>9</v>
      </c>
    </row>
    <row r="14" spans="1:4" x14ac:dyDescent="0.25">
      <c r="B14" s="1" t="s">
        <v>10</v>
      </c>
    </row>
    <row r="15" spans="1:4" x14ac:dyDescent="0.25">
      <c r="B15" s="1" t="s">
        <v>11</v>
      </c>
    </row>
    <row r="16" spans="1:4" x14ac:dyDescent="0.25">
      <c r="B16" s="1" t="s">
        <v>12</v>
      </c>
    </row>
    <row r="17" spans="2:2" x14ac:dyDescent="0.25">
      <c r="B17" s="1" t="s">
        <v>13</v>
      </c>
    </row>
    <row r="18" spans="2:2" x14ac:dyDescent="0.25">
      <c r="B18" s="1" t="s">
        <v>14</v>
      </c>
    </row>
    <row r="19" spans="2:2" x14ac:dyDescent="0.25">
      <c r="B19" s="1" t="s">
        <v>119</v>
      </c>
    </row>
    <row r="20" spans="2:2" x14ac:dyDescent="0.25">
      <c r="B20" s="1" t="s">
        <v>15</v>
      </c>
    </row>
    <row r="21" spans="2:2" x14ac:dyDescent="0.25">
      <c r="B21" s="1" t="s">
        <v>16</v>
      </c>
    </row>
    <row r="22" spans="2:2" x14ac:dyDescent="0.25">
      <c r="B22" s="1" t="s">
        <v>17</v>
      </c>
    </row>
    <row r="23" spans="2:2" x14ac:dyDescent="0.25">
      <c r="B23" s="1" t="s">
        <v>18</v>
      </c>
    </row>
    <row r="24" spans="2:2" x14ac:dyDescent="0.25">
      <c r="B24" s="1" t="s">
        <v>19</v>
      </c>
    </row>
    <row r="25" spans="2:2" x14ac:dyDescent="0.25">
      <c r="B25" s="1" t="s">
        <v>20</v>
      </c>
    </row>
    <row r="26" spans="2:2" x14ac:dyDescent="0.25">
      <c r="B26" s="1" t="s">
        <v>21</v>
      </c>
    </row>
    <row r="27" spans="2:2" x14ac:dyDescent="0.25">
      <c r="B27" s="1" t="s">
        <v>120</v>
      </c>
    </row>
    <row r="28" spans="2:2" x14ac:dyDescent="0.25">
      <c r="B28" s="1" t="s">
        <v>22</v>
      </c>
    </row>
    <row r="29" spans="2:2" x14ac:dyDescent="0.25">
      <c r="B29" s="1" t="s">
        <v>23</v>
      </c>
    </row>
    <row r="30" spans="2:2" x14ac:dyDescent="0.25">
      <c r="B30" s="1" t="s">
        <v>24</v>
      </c>
    </row>
    <row r="31" spans="2:2" x14ac:dyDescent="0.25">
      <c r="B31" s="1" t="s">
        <v>121</v>
      </c>
    </row>
    <row r="32" spans="2:2" x14ac:dyDescent="0.25">
      <c r="B32" s="1" t="s">
        <v>25</v>
      </c>
    </row>
    <row r="33" spans="2:2" x14ac:dyDescent="0.25">
      <c r="B33" s="1" t="s">
        <v>26</v>
      </c>
    </row>
    <row r="34" spans="2:2" x14ac:dyDescent="0.25">
      <c r="B34" s="1" t="s">
        <v>27</v>
      </c>
    </row>
    <row r="35" spans="2:2" x14ac:dyDescent="0.25">
      <c r="B35" s="1" t="s">
        <v>122</v>
      </c>
    </row>
    <row r="36" spans="2:2" x14ac:dyDescent="0.25">
      <c r="B36" s="1" t="s">
        <v>28</v>
      </c>
    </row>
    <row r="37" spans="2:2" x14ac:dyDescent="0.25">
      <c r="B37" s="1" t="s">
        <v>123</v>
      </c>
    </row>
    <row r="38" spans="2:2" x14ac:dyDescent="0.25">
      <c r="B38" s="1" t="s">
        <v>124</v>
      </c>
    </row>
    <row r="39" spans="2:2" x14ac:dyDescent="0.25">
      <c r="B39" s="1" t="s">
        <v>31</v>
      </c>
    </row>
    <row r="40" spans="2:2" x14ac:dyDescent="0.25">
      <c r="B40" s="1" t="s">
        <v>32</v>
      </c>
    </row>
    <row r="41" spans="2:2" x14ac:dyDescent="0.25">
      <c r="B41" s="1" t="s">
        <v>125</v>
      </c>
    </row>
    <row r="42" spans="2:2" x14ac:dyDescent="0.25">
      <c r="B42" s="1" t="s">
        <v>35</v>
      </c>
    </row>
    <row r="43" spans="2:2" x14ac:dyDescent="0.25">
      <c r="B43" s="1" t="s">
        <v>36</v>
      </c>
    </row>
    <row r="44" spans="2:2" x14ac:dyDescent="0.25">
      <c r="B44" s="1" t="s">
        <v>126</v>
      </c>
    </row>
    <row r="45" spans="2:2" x14ac:dyDescent="0.25">
      <c r="B45" s="1" t="s">
        <v>37</v>
      </c>
    </row>
    <row r="46" spans="2:2" x14ac:dyDescent="0.25">
      <c r="B46" s="1" t="s">
        <v>38</v>
      </c>
    </row>
    <row r="47" spans="2:2" x14ac:dyDescent="0.25">
      <c r="B47" s="1" t="s">
        <v>39</v>
      </c>
    </row>
    <row r="48" spans="2:2" x14ac:dyDescent="0.25">
      <c r="B48" s="1" t="s">
        <v>40</v>
      </c>
    </row>
    <row r="49" spans="2:2" x14ac:dyDescent="0.25">
      <c r="B49" s="1" t="s">
        <v>41</v>
      </c>
    </row>
    <row r="50" spans="2:2" x14ac:dyDescent="0.25">
      <c r="B50" s="1" t="s">
        <v>42</v>
      </c>
    </row>
    <row r="51" spans="2:2" x14ac:dyDescent="0.25">
      <c r="B51" s="1" t="s">
        <v>127</v>
      </c>
    </row>
    <row r="52" spans="2:2" x14ac:dyDescent="0.25">
      <c r="B52" s="1" t="s">
        <v>128</v>
      </c>
    </row>
    <row r="53" spans="2:2" x14ac:dyDescent="0.25">
      <c r="B53" s="1" t="s">
        <v>43</v>
      </c>
    </row>
    <row r="54" spans="2:2" x14ac:dyDescent="0.25">
      <c r="B54" s="1" t="s">
        <v>44</v>
      </c>
    </row>
    <row r="55" spans="2:2" x14ac:dyDescent="0.25">
      <c r="B55" s="1" t="s">
        <v>129</v>
      </c>
    </row>
    <row r="56" spans="2:2" x14ac:dyDescent="0.25">
      <c r="B56" s="1" t="s">
        <v>45</v>
      </c>
    </row>
    <row r="57" spans="2:2" x14ac:dyDescent="0.25">
      <c r="B57" s="1" t="s">
        <v>46</v>
      </c>
    </row>
    <row r="58" spans="2:2" x14ac:dyDescent="0.25">
      <c r="B58" s="1" t="s">
        <v>47</v>
      </c>
    </row>
    <row r="59" spans="2:2" x14ac:dyDescent="0.25">
      <c r="B59" s="1" t="s">
        <v>130</v>
      </c>
    </row>
    <row r="60" spans="2:2" x14ac:dyDescent="0.25">
      <c r="B60" s="1" t="s">
        <v>131</v>
      </c>
    </row>
    <row r="61" spans="2:2" x14ac:dyDescent="0.25">
      <c r="B61" s="1" t="s">
        <v>48</v>
      </c>
    </row>
    <row r="62" spans="2:2" x14ac:dyDescent="0.25">
      <c r="B62" s="1" t="s">
        <v>49</v>
      </c>
    </row>
    <row r="63" spans="2:2" x14ac:dyDescent="0.25">
      <c r="B63" s="1" t="s">
        <v>50</v>
      </c>
    </row>
    <row r="64" spans="2:2" x14ac:dyDescent="0.25">
      <c r="B64" s="1" t="s">
        <v>51</v>
      </c>
    </row>
    <row r="65" spans="2:2" x14ac:dyDescent="0.25">
      <c r="B65" s="1" t="s">
        <v>52</v>
      </c>
    </row>
    <row r="66" spans="2:2" x14ac:dyDescent="0.25">
      <c r="B66" s="1" t="s">
        <v>53</v>
      </c>
    </row>
    <row r="67" spans="2:2" x14ac:dyDescent="0.25">
      <c r="B67" s="1" t="s">
        <v>54</v>
      </c>
    </row>
    <row r="68" spans="2:2" x14ac:dyDescent="0.25">
      <c r="B68" s="1" t="s">
        <v>132</v>
      </c>
    </row>
    <row r="69" spans="2:2" x14ac:dyDescent="0.25">
      <c r="B69" s="1" t="s">
        <v>55</v>
      </c>
    </row>
    <row r="70" spans="2:2" x14ac:dyDescent="0.25">
      <c r="B70" s="1" t="s">
        <v>56</v>
      </c>
    </row>
    <row r="71" spans="2:2" x14ac:dyDescent="0.25">
      <c r="B71" s="1" t="s">
        <v>58</v>
      </c>
    </row>
    <row r="72" spans="2:2" x14ac:dyDescent="0.25">
      <c r="B72" s="1" t="s">
        <v>59</v>
      </c>
    </row>
    <row r="73" spans="2:2" x14ac:dyDescent="0.25">
      <c r="B73" s="1" t="s">
        <v>60</v>
      </c>
    </row>
    <row r="74" spans="2:2" x14ac:dyDescent="0.25">
      <c r="B74" s="1" t="s">
        <v>133</v>
      </c>
    </row>
    <row r="75" spans="2:2" x14ac:dyDescent="0.25">
      <c r="B75" s="1" t="s">
        <v>61</v>
      </c>
    </row>
    <row r="76" spans="2:2" x14ac:dyDescent="0.25">
      <c r="B76" s="1" t="s">
        <v>134</v>
      </c>
    </row>
    <row r="77" spans="2:2" x14ac:dyDescent="0.25">
      <c r="B77" s="1" t="s">
        <v>62</v>
      </c>
    </row>
    <row r="78" spans="2:2" x14ac:dyDescent="0.25">
      <c r="B78" s="1" t="s">
        <v>63</v>
      </c>
    </row>
    <row r="79" spans="2:2" x14ac:dyDescent="0.25">
      <c r="B79" s="1" t="s">
        <v>64</v>
      </c>
    </row>
    <row r="80" spans="2:2" x14ac:dyDescent="0.25">
      <c r="B80" s="1" t="s">
        <v>65</v>
      </c>
    </row>
    <row r="81" spans="2:2" x14ac:dyDescent="0.25">
      <c r="B81" s="1" t="s">
        <v>135</v>
      </c>
    </row>
    <row r="82" spans="2:2" x14ac:dyDescent="0.25">
      <c r="B82" s="1" t="s">
        <v>66</v>
      </c>
    </row>
    <row r="83" spans="2:2" x14ac:dyDescent="0.25">
      <c r="B83" s="1" t="s">
        <v>67</v>
      </c>
    </row>
    <row r="84" spans="2:2" x14ac:dyDescent="0.25">
      <c r="B84" s="1" t="s">
        <v>136</v>
      </c>
    </row>
    <row r="85" spans="2:2" x14ac:dyDescent="0.25">
      <c r="B85" s="1" t="s">
        <v>68</v>
      </c>
    </row>
    <row r="86" spans="2:2" x14ac:dyDescent="0.25">
      <c r="B86" s="1" t="s">
        <v>69</v>
      </c>
    </row>
    <row r="87" spans="2:2" x14ac:dyDescent="0.25">
      <c r="B87" s="1" t="s">
        <v>70</v>
      </c>
    </row>
    <row r="88" spans="2:2" x14ac:dyDescent="0.25">
      <c r="B88" s="1" t="s">
        <v>71</v>
      </c>
    </row>
    <row r="89" spans="2:2" x14ac:dyDescent="0.25">
      <c r="B89" s="1" t="s">
        <v>72</v>
      </c>
    </row>
    <row r="90" spans="2:2" x14ac:dyDescent="0.25">
      <c r="B90" s="1" t="s">
        <v>73</v>
      </c>
    </row>
    <row r="91" spans="2:2" x14ac:dyDescent="0.25">
      <c r="B91" s="1" t="s">
        <v>74</v>
      </c>
    </row>
    <row r="92" spans="2:2" x14ac:dyDescent="0.25">
      <c r="B92" s="1" t="s">
        <v>137</v>
      </c>
    </row>
    <row r="93" spans="2:2" x14ac:dyDescent="0.25">
      <c r="B93" s="1" t="s">
        <v>75</v>
      </c>
    </row>
    <row r="94" spans="2:2" x14ac:dyDescent="0.25">
      <c r="B94" s="1" t="s">
        <v>76</v>
      </c>
    </row>
    <row r="95" spans="2:2" x14ac:dyDescent="0.25">
      <c r="B95" s="1" t="s">
        <v>77</v>
      </c>
    </row>
    <row r="96" spans="2:2" x14ac:dyDescent="0.25">
      <c r="B96" s="1" t="s">
        <v>78</v>
      </c>
    </row>
    <row r="97" spans="2:2" x14ac:dyDescent="0.25">
      <c r="B97" s="1" t="s">
        <v>79</v>
      </c>
    </row>
    <row r="98" spans="2:2" x14ac:dyDescent="0.25">
      <c r="B98" s="1" t="s">
        <v>80</v>
      </c>
    </row>
    <row r="99" spans="2:2" x14ac:dyDescent="0.25">
      <c r="B99" s="1" t="s">
        <v>81</v>
      </c>
    </row>
    <row r="100" spans="2:2" x14ac:dyDescent="0.25">
      <c r="B100" s="1" t="s">
        <v>82</v>
      </c>
    </row>
    <row r="101" spans="2:2" x14ac:dyDescent="0.25">
      <c r="B101" s="1" t="s">
        <v>138</v>
      </c>
    </row>
    <row r="102" spans="2:2" x14ac:dyDescent="0.25">
      <c r="B102" s="1" t="s">
        <v>83</v>
      </c>
    </row>
    <row r="103" spans="2:2" x14ac:dyDescent="0.25">
      <c r="B103" s="1" t="s">
        <v>84</v>
      </c>
    </row>
    <row r="104" spans="2:2" x14ac:dyDescent="0.25">
      <c r="B104" s="1" t="s">
        <v>139</v>
      </c>
    </row>
    <row r="105" spans="2:2" x14ac:dyDescent="0.25">
      <c r="B105" s="1" t="s">
        <v>85</v>
      </c>
    </row>
    <row r="106" spans="2:2" x14ac:dyDescent="0.25">
      <c r="B106" s="1" t="s">
        <v>140</v>
      </c>
    </row>
    <row r="107" spans="2:2" x14ac:dyDescent="0.25">
      <c r="B107" s="1" t="s">
        <v>86</v>
      </c>
    </row>
    <row r="108" spans="2:2" x14ac:dyDescent="0.25">
      <c r="B108" s="1" t="s">
        <v>87</v>
      </c>
    </row>
    <row r="109" spans="2:2" x14ac:dyDescent="0.25">
      <c r="B109" s="1" t="s">
        <v>88</v>
      </c>
    </row>
    <row r="110" spans="2:2" x14ac:dyDescent="0.25">
      <c r="B110" s="1" t="s">
        <v>89</v>
      </c>
    </row>
    <row r="111" spans="2:2" x14ac:dyDescent="0.25">
      <c r="B111" s="1" t="s">
        <v>141</v>
      </c>
    </row>
    <row r="112" spans="2:2" x14ac:dyDescent="0.25">
      <c r="B112" s="1" t="s">
        <v>142</v>
      </c>
    </row>
    <row r="113" spans="2:2" x14ac:dyDescent="0.25">
      <c r="B113" s="1" t="s">
        <v>90</v>
      </c>
    </row>
    <row r="114" spans="2:2" x14ac:dyDescent="0.25">
      <c r="B114" s="1" t="s">
        <v>143</v>
      </c>
    </row>
    <row r="115" spans="2:2" x14ac:dyDescent="0.25">
      <c r="B115" s="1" t="s">
        <v>91</v>
      </c>
    </row>
    <row r="116" spans="2:2" x14ac:dyDescent="0.25">
      <c r="B116" s="1" t="s">
        <v>92</v>
      </c>
    </row>
    <row r="117" spans="2:2" x14ac:dyDescent="0.25">
      <c r="B117" s="1" t="s">
        <v>93</v>
      </c>
    </row>
    <row r="118" spans="2:2" x14ac:dyDescent="0.25">
      <c r="B118" s="1" t="s">
        <v>94</v>
      </c>
    </row>
    <row r="119" spans="2:2" x14ac:dyDescent="0.25">
      <c r="B119" s="1" t="s">
        <v>144</v>
      </c>
    </row>
    <row r="120" spans="2:2" x14ac:dyDescent="0.25">
      <c r="B120" s="1" t="s">
        <v>145</v>
      </c>
    </row>
    <row r="121" spans="2:2" x14ac:dyDescent="0.25">
      <c r="B121" s="1" t="s">
        <v>95</v>
      </c>
    </row>
    <row r="122" spans="2:2" x14ac:dyDescent="0.25">
      <c r="B122" s="1" t="s">
        <v>146</v>
      </c>
    </row>
    <row r="123" spans="2:2" x14ac:dyDescent="0.25">
      <c r="B123" s="1" t="s">
        <v>147</v>
      </c>
    </row>
    <row r="124" spans="2:2" x14ac:dyDescent="0.25">
      <c r="B124" s="1" t="s">
        <v>148</v>
      </c>
    </row>
    <row r="125" spans="2:2" x14ac:dyDescent="0.25">
      <c r="B125" s="1" t="s">
        <v>96</v>
      </c>
    </row>
    <row r="126" spans="2:2" x14ac:dyDescent="0.25">
      <c r="B126" s="1" t="s">
        <v>97</v>
      </c>
    </row>
    <row r="127" spans="2:2" x14ac:dyDescent="0.25">
      <c r="B127" s="1" t="s">
        <v>98</v>
      </c>
    </row>
    <row r="128" spans="2:2" x14ac:dyDescent="0.25">
      <c r="B128" s="1" t="s">
        <v>149</v>
      </c>
    </row>
    <row r="129" spans="2:2" x14ac:dyDescent="0.25">
      <c r="B129" s="1" t="s">
        <v>99</v>
      </c>
    </row>
    <row r="130" spans="2:2" x14ac:dyDescent="0.25">
      <c r="B130" s="1" t="s">
        <v>100</v>
      </c>
    </row>
    <row r="131" spans="2:2" x14ac:dyDescent="0.25">
      <c r="B131" s="1" t="s">
        <v>101</v>
      </c>
    </row>
    <row r="132" spans="2:2" x14ac:dyDescent="0.25">
      <c r="B132" s="1" t="s">
        <v>102</v>
      </c>
    </row>
    <row r="133" spans="2:2" x14ac:dyDescent="0.25">
      <c r="B133" s="1" t="s">
        <v>103</v>
      </c>
    </row>
    <row r="134" spans="2:2" x14ac:dyDescent="0.25">
      <c r="B134" s="1" t="s">
        <v>104</v>
      </c>
    </row>
    <row r="135" spans="2:2" x14ac:dyDescent="0.25">
      <c r="B135" s="1" t="s">
        <v>150</v>
      </c>
    </row>
    <row r="136" spans="2:2" x14ac:dyDescent="0.25">
      <c r="B136" s="1" t="s">
        <v>105</v>
      </c>
    </row>
    <row r="137" spans="2:2" x14ac:dyDescent="0.25">
      <c r="B137" s="1" t="s">
        <v>106</v>
      </c>
    </row>
    <row r="138" spans="2:2" x14ac:dyDescent="0.25">
      <c r="B138" s="1" t="s">
        <v>107</v>
      </c>
    </row>
    <row r="139" spans="2:2" x14ac:dyDescent="0.25">
      <c r="B139" s="1" t="s">
        <v>151</v>
      </c>
    </row>
    <row r="140" spans="2:2" x14ac:dyDescent="0.25">
      <c r="B140" s="1" t="s">
        <v>108</v>
      </c>
    </row>
    <row r="141" spans="2:2" x14ac:dyDescent="0.25">
      <c r="B141" s="1" t="s">
        <v>109</v>
      </c>
    </row>
  </sheetData>
  <hyperlinks>
    <hyperlink ref="B8" r:id="rId1" display="https://maayanlab.cloud/Harmonizome/gene_set/BCL11A/ENCODE+Transcription+Factor+Targets" xr:uid="{3390A302-3EBE-4840-9661-5C60A3E8CA85}"/>
    <hyperlink ref="B9" r:id="rId2" display="https://maayanlab.cloud/Harmonizome/gene_set/BCL3/ENCODE+Transcription+Factor+Targets" xr:uid="{B680A66D-B571-4757-9E98-C99B353BF215}"/>
    <hyperlink ref="B10" r:id="rId3" display="https://maayanlab.cloud/Harmonizome/gene_set/BCLAF1/ENCODE+Transcription+Factor+Targets" xr:uid="{DB0CC865-065D-4C15-8640-95C9D2C3162E}"/>
    <hyperlink ref="B11" r:id="rId4" display="https://maayanlab.cloud/Harmonizome/gene_set/BHLHE40/ENCODE+Transcription+Factor+Targets" xr:uid="{6787877B-A75D-430F-B3D9-123C552B324C}"/>
    <hyperlink ref="B12" r:id="rId5" display="https://maayanlab.cloud/Harmonizome/gene_set/BRCA1/ENCODE+Transcription+Factor+Targets" xr:uid="{D7269E73-9EA1-4388-B55B-5A85BEE08D93}"/>
    <hyperlink ref="B13" r:id="rId6" display="https://maayanlab.cloud/Harmonizome/gene_set/CBX3/ENCODE+Transcription+Factor+Targets" xr:uid="{92462927-22FD-486C-BBE9-8E7BBC784770}"/>
    <hyperlink ref="B14" r:id="rId7" display="https://maayanlab.cloud/Harmonizome/gene_set/CCNT2/ENCODE+Transcription+Factor+Targets" xr:uid="{17CE5C12-6719-42ED-B850-0410AF7F9982}"/>
    <hyperlink ref="B15" r:id="rId8" display="https://maayanlab.cloud/Harmonizome/gene_set/CEBPB/ENCODE+Transcription+Factor+Targets" xr:uid="{A94C5995-4D0F-4025-95EC-ECBCDBF4487C}"/>
    <hyperlink ref="B16" r:id="rId9" display="https://maayanlab.cloud/Harmonizome/gene_set/CEBPD/ENCODE+Transcription+Factor+Targets" xr:uid="{6C18FEAF-52C3-4247-802C-26DBA0E0F5F9}"/>
    <hyperlink ref="B17" r:id="rId10" display="https://maayanlab.cloud/Harmonizome/gene_set/CHD1/ENCODE+Transcription+Factor+Targets" xr:uid="{570F8BC5-E662-4E68-9C4F-456274162B57}"/>
    <hyperlink ref="B18" r:id="rId11" display="https://maayanlab.cloud/Harmonizome/gene_set/CHD2/ENCODE+Transcription+Factor+Targets" xr:uid="{6D648EEA-15B6-43F2-8CCE-91D354DA59DE}"/>
    <hyperlink ref="B19" r:id="rId12" display="https://maayanlab.cloud/Harmonizome/gene_set/CHD4/ENCODE+Transcription+Factor+Targets" xr:uid="{DE8A1A6F-1A9F-47ED-B341-00EB12A9D98E}"/>
    <hyperlink ref="B20" r:id="rId13" display="https://maayanlab.cloud/Harmonizome/gene_set/CHD7/ENCODE+Transcription+Factor+Targets" xr:uid="{142796F6-D269-4436-BC6F-28664A66BBF7}"/>
    <hyperlink ref="B21" r:id="rId14" display="https://maayanlab.cloud/Harmonizome/gene_set/CREB1/ENCODE+Transcription+Factor+Targets" xr:uid="{EAA94BDA-CDE6-46E7-A186-96308485AF52}"/>
    <hyperlink ref="B22" r:id="rId15" display="https://maayanlab.cloud/Harmonizome/gene_set/CTBP2/ENCODE+Transcription+Factor+Targets" xr:uid="{5B68610E-B41D-41AC-9795-608687E5C912}"/>
    <hyperlink ref="B23" r:id="rId16" display="https://maayanlab.cloud/Harmonizome/gene_set/CTCF/ENCODE+Transcription+Factor+Targets" xr:uid="{988D9251-D18E-4005-841C-806F5C675B3D}"/>
    <hyperlink ref="B24" r:id="rId17" display="https://maayanlab.cloud/Harmonizome/gene_set/CUX1/ENCODE+Transcription+Factor+Targets" xr:uid="{A220B662-B950-4556-8237-2EEFA70A05F8}"/>
    <hyperlink ref="B25" r:id="rId18" display="https://maayanlab.cloud/Harmonizome/gene_set/E2F4/ENCODE+Transcription+Factor+Targets" xr:uid="{8795F3BF-8825-43C5-8883-955F9DECA5B3}"/>
    <hyperlink ref="B26" r:id="rId19" display="https://maayanlab.cloud/Harmonizome/gene_set/E2F6/ENCODE+Transcription+Factor+Targets" xr:uid="{BA2CBFC2-84B7-45A2-A2B2-15CCA5A2A1C7}"/>
    <hyperlink ref="B27" r:id="rId20" display="https://maayanlab.cloud/Harmonizome/gene_set/EBF1/ENCODE+Transcription+Factor+Targets" xr:uid="{AD857168-5DB2-4610-A06C-F09FECC0B3C8}"/>
    <hyperlink ref="B28" r:id="rId21" display="https://maayanlab.cloud/Harmonizome/gene_set/EGR1/ENCODE+Transcription+Factor+Targets" xr:uid="{BA334F68-4798-464C-A5C6-F55D0B65FCD9}"/>
    <hyperlink ref="B29" r:id="rId22" display="https://maayanlab.cloud/Harmonizome/gene_set/ELF1/ENCODE+Transcription+Factor+Targets" xr:uid="{880398D9-0D01-4F1E-BBE1-2E75C0CB9587}"/>
    <hyperlink ref="B30" r:id="rId23" display="https://maayanlab.cloud/Harmonizome/gene_set/ELK1/ENCODE+Transcription+Factor+Targets" xr:uid="{A87E5674-F9B7-40F3-BADC-FB9BEF12EB01}"/>
    <hyperlink ref="B31" r:id="rId24" display="https://maayanlab.cloud/Harmonizome/gene_set/ELK4/ENCODE+Transcription+Factor+Targets" xr:uid="{E282398D-7584-4BA4-909F-570F1E2F231F}"/>
    <hyperlink ref="B32" r:id="rId25" display="https://maayanlab.cloud/Harmonizome/gene_set/EP300/ENCODE+Transcription+Factor+Targets" xr:uid="{35487CE9-093F-48AA-BEB4-0FB28DEEE3B3}"/>
    <hyperlink ref="B33" r:id="rId26" display="https://maayanlab.cloud/Harmonizome/gene_set/ETS1/ENCODE+Transcription+Factor+Targets" xr:uid="{503747F3-3DD6-4CB0-B2AB-F2E8FE06077E}"/>
    <hyperlink ref="B34" r:id="rId27" display="https://maayanlab.cloud/Harmonizome/gene_set/EZH2/ENCODE+Transcription+Factor+Targets" xr:uid="{FC93AE76-CE38-41F8-8077-1792D48C21CB}"/>
    <hyperlink ref="B35" r:id="rId28" display="https://maayanlab.cloud/Harmonizome/gene_set/FLI1/ENCODE+Transcription+Factor+Targets" xr:uid="{4D5830B6-D347-4776-AB9C-17F084293EAB}"/>
    <hyperlink ref="B36" r:id="rId29" display="https://maayanlab.cloud/Harmonizome/gene_set/FOS/ENCODE+Transcription+Factor+Targets" xr:uid="{97A3622E-F95B-469A-8ACA-AFD810D4AEB1}"/>
    <hyperlink ref="B37" r:id="rId30" display="https://maayanlab.cloud/Harmonizome/gene_set/FOSL2/ENCODE+Transcription+Factor+Targets" xr:uid="{2992C94F-504F-41CC-9A24-631E34564E35}"/>
    <hyperlink ref="B38" r:id="rId31" display="https://maayanlab.cloud/Harmonizome/gene_set/FOXM1/ENCODE+Transcription+Factor+Targets" xr:uid="{093FCE94-D99D-435A-A0F7-286990CB0188}"/>
    <hyperlink ref="B39" r:id="rId32" display="https://maayanlab.cloud/Harmonizome/gene_set/FOXP2/ENCODE+Transcription+Factor+Targets" xr:uid="{CD521442-A3CE-4F96-BFB0-C69A4CD25455}"/>
    <hyperlink ref="B40" r:id="rId33" display="https://maayanlab.cloud/Harmonizome/gene_set/GABPA/ENCODE+Transcription+Factor+Targets" xr:uid="{7DA19A52-FDE3-4C8B-A7AA-9E4C72163188}"/>
    <hyperlink ref="B41" r:id="rId34" display="https://maayanlab.cloud/Harmonizome/gene_set/GATA3/ENCODE+Transcription+Factor+Targets" xr:uid="{1972E719-7F6A-4BB7-AAA4-798F772EC79C}"/>
    <hyperlink ref="B42" r:id="rId35" display="https://maayanlab.cloud/Harmonizome/gene_set/GTF2B/ENCODE+Transcription+Factor+Targets" xr:uid="{76A3663E-6AC0-4378-BDAA-3E0C6AB3E350}"/>
    <hyperlink ref="B43" r:id="rId36" display="https://maayanlab.cloud/Harmonizome/gene_set/GTF2F1/ENCODE+Transcription+Factor+Targets" xr:uid="{19988268-98C9-4ADC-88B5-492FA6A21B8D}"/>
    <hyperlink ref="B44" r:id="rId37" display="https://maayanlab.cloud/Harmonizome/gene_set/GTF3C2/ENCODE+Transcription+Factor+Targets" xr:uid="{FB765AC3-DD0D-4252-970E-118CAA0AF1FE}"/>
    <hyperlink ref="B45" r:id="rId38" display="https://maayanlab.cloud/Harmonizome/gene_set/H2AFZ/ENCODE+Transcription+Factor+Targets" xr:uid="{912F3F1C-C5D8-4ECF-829F-7CA97390F104}"/>
    <hyperlink ref="B46" r:id="rId39" display="https://maayanlab.cloud/Harmonizome/gene_set/HCFC1/ENCODE+Transcription+Factor+Targets" xr:uid="{324C5EF7-BF30-4105-B50A-4C36A7B6C632}"/>
    <hyperlink ref="B47" r:id="rId40" display="https://maayanlab.cloud/Harmonizome/gene_set/HDAC1/ENCODE+Transcription+Factor+Targets" xr:uid="{EA67216A-1A95-4322-906E-A3DE9D9FF815}"/>
    <hyperlink ref="B48" r:id="rId41" display="https://maayanlab.cloud/Harmonizome/gene_set/HDAC2/ENCODE+Transcription+Factor+Targets" xr:uid="{6D6F2953-9FA8-4D82-8A37-58827A674DCD}"/>
    <hyperlink ref="B49" r:id="rId42" display="https://maayanlab.cloud/Harmonizome/gene_set/HDAC6/ENCODE+Transcription+Factor+Targets" xr:uid="{916513FF-45F7-4326-9A42-F06103FFBD42}"/>
    <hyperlink ref="B50" r:id="rId43" display="https://maayanlab.cloud/Harmonizome/gene_set/HMGN3/ENCODE+Transcription+Factor+Targets" xr:uid="{C24ABCE6-FFAF-4DC6-BD82-5796A4994414}"/>
    <hyperlink ref="B51" r:id="rId44" display="https://maayanlab.cloud/Harmonizome/gene_set/HNF4A/ENCODE+Transcription+Factor+Targets" xr:uid="{40FFC1B7-B526-4C93-8D76-46632D30E29F}"/>
    <hyperlink ref="B52" r:id="rId45" display="https://maayanlab.cloud/Harmonizome/gene_set/HNF4G/ENCODE+Transcription+Factor+Targets" xr:uid="{F30DBD75-BF90-4C6C-A6F6-3A800C688380}"/>
    <hyperlink ref="B53" r:id="rId46" display="https://maayanlab.cloud/Harmonizome/gene_set/IRF1/ENCODE+Transcription+Factor+Targets" xr:uid="{D60C7D04-12CF-44A3-A261-02083FAEBE5A}"/>
    <hyperlink ref="B54" r:id="rId47" display="https://maayanlab.cloud/Harmonizome/gene_set/IRF3/ENCODE+Transcription+Factor+Targets" xr:uid="{AACFA413-587A-459F-B669-B2D281F0CCF2}"/>
    <hyperlink ref="B55" r:id="rId48" display="https://maayanlab.cloud/Harmonizome/gene_set/IRF4/ENCODE+Transcription+Factor+Targets" xr:uid="{161D3B58-30AE-434B-BA0A-9583182F226E}"/>
    <hyperlink ref="B56" r:id="rId49" display="https://maayanlab.cloud/Harmonizome/gene_set/JUN/ENCODE+Transcription+Factor+Targets" xr:uid="{5F0E921A-E0BD-43CA-818C-A475C34C716E}"/>
    <hyperlink ref="B57" r:id="rId50" display="https://maayanlab.cloud/Harmonizome/gene_set/JUND/ENCODE+Transcription+Factor+Targets" xr:uid="{DA0F3012-17D9-4788-8759-4D6536B053C8}"/>
    <hyperlink ref="B58" r:id="rId51" display="https://maayanlab.cloud/Harmonizome/gene_set/KAT2A/ENCODE+Transcription+Factor+Targets" xr:uid="{FDFD4E23-5A2E-460F-BA54-8DB4D52FF1A3}"/>
    <hyperlink ref="B59" r:id="rId52" display="https://maayanlab.cloud/Harmonizome/gene_set/KAT2B/ENCODE+Transcription+Factor+Targets" xr:uid="{39CBB9FB-7933-4835-A345-8F2ECD950F89}"/>
    <hyperlink ref="B60" r:id="rId53" display="https://maayanlab.cloud/Harmonizome/gene_set/KDM1A/ENCODE+Transcription+Factor+Targets" xr:uid="{851F8B4B-8FCA-4AB7-A5EE-C937DCAF0780}"/>
    <hyperlink ref="B61" r:id="rId54" display="https://maayanlab.cloud/Harmonizome/gene_set/KDM4A/ENCODE+Transcription+Factor+Targets" xr:uid="{65615D7F-A5F1-4AA1-9BDE-1B376EC2E80F}"/>
    <hyperlink ref="B62" r:id="rId55" display="https://maayanlab.cloud/Harmonizome/gene_set/KDM5A/ENCODE+Transcription+Factor+Targets" xr:uid="{CF4C04F8-3D44-4BB3-84E0-1DA3934F7B49}"/>
    <hyperlink ref="B63" r:id="rId56" display="https://maayanlab.cloud/Harmonizome/gene_set/KDM5B/ENCODE+Transcription+Factor+Targets" xr:uid="{5A3A7A3C-3A0B-41F9-A5EB-D001324F1C7D}"/>
    <hyperlink ref="B64" r:id="rId57" display="https://maayanlab.cloud/Harmonizome/gene_set/MAFF/ENCODE+Transcription+Factor+Targets" xr:uid="{A514BADE-F651-4B43-A30B-65B0DA21C8B0}"/>
    <hyperlink ref="B65" r:id="rId58" display="https://maayanlab.cloud/Harmonizome/gene_set/MAFK/ENCODE+Transcription+Factor+Targets" xr:uid="{75B6DD73-8DC7-4B4A-84F5-A481DD6BDCDA}"/>
    <hyperlink ref="B66" r:id="rId59" display="https://maayanlab.cloud/Harmonizome/gene_set/MAX/ENCODE+Transcription+Factor+Targets" xr:uid="{D9271CF1-BB66-47A0-B586-2D150FEEB246}"/>
    <hyperlink ref="B67" r:id="rId60" display="https://maayanlab.cloud/Harmonizome/gene_set/MAZ/ENCODE+Transcription+Factor+Targets" xr:uid="{DB8BDFF0-3B04-4B1D-A64F-53BED04B9F39}"/>
    <hyperlink ref="B68" r:id="rId61" display="https://maayanlab.cloud/Harmonizome/gene_set/MBD4/ENCODE+Transcription+Factor+Targets" xr:uid="{F8924911-C6C5-458C-A34F-9A8682E15097}"/>
    <hyperlink ref="B69" r:id="rId62" display="https://maayanlab.cloud/Harmonizome/gene_set/MTA3/ENCODE+Transcription+Factor+Targets" xr:uid="{2BA7C997-5674-4931-8A45-CE424AF54CC6}"/>
    <hyperlink ref="B70" r:id="rId63" display="https://maayanlab.cloud/Harmonizome/gene_set/MXI1/ENCODE+Transcription+Factor+Targets" xr:uid="{F616A7EE-32CB-46FA-A0CC-C18086EA7ABD}"/>
    <hyperlink ref="B71" r:id="rId64" display="https://maayanlab.cloud/Harmonizome/gene_set/MYBL2/ENCODE+Transcription+Factor+Targets" xr:uid="{C36B8D46-C070-48D0-A18C-EE05F00A490A}"/>
    <hyperlink ref="B72" r:id="rId65" display="https://maayanlab.cloud/Harmonizome/gene_set/MYC/ENCODE+Transcription+Factor+Targets" xr:uid="{B086A16D-2E86-48FE-BDD6-1E623C718F50}"/>
    <hyperlink ref="B73" r:id="rId66" display="https://maayanlab.cloud/Harmonizome/gene_set/MYOG/ENCODE+Transcription+Factor+Targets" xr:uid="{A7C3884C-B90A-4278-8111-E734C6D1E731}"/>
    <hyperlink ref="B74" r:id="rId67" display="https://maayanlab.cloud/Harmonizome/gene_set/NANOG/ENCODE+Transcription+Factor+Targets" xr:uid="{1BE8DA23-3F94-428D-A272-DD151D4E64B0}"/>
    <hyperlink ref="B75" r:id="rId68" display="https://maayanlab.cloud/Harmonizome/gene_set/NELFE/ENCODE+Transcription+Factor+Targets" xr:uid="{A4E3D4A8-D666-4494-B302-A05376B48AF3}"/>
    <hyperlink ref="B76" r:id="rId69" display="https://maayanlab.cloud/Harmonizome/gene_set/NFATC1/ENCODE+Transcription+Factor+Targets" xr:uid="{7AA36E33-0072-4AED-B835-36FBF7F5B02F}"/>
    <hyperlink ref="B77" r:id="rId70" display="https://maayanlab.cloud/Harmonizome/gene_set/NFIC/ENCODE+Transcription+Factor+Targets" xr:uid="{3A2C08E7-AFB6-48A3-AAEA-D5EA1BF522F7}"/>
    <hyperlink ref="B78" r:id="rId71" display="https://maayanlab.cloud/Harmonizome/gene_set/NFYA/ENCODE+Transcription+Factor+Targets" xr:uid="{8A45E6F9-EFA0-446F-BB57-DEFADE188BE1}"/>
    <hyperlink ref="B79" r:id="rId72" display="https://maayanlab.cloud/Harmonizome/gene_set/NFYB/ENCODE+Transcription+Factor+Targets" xr:uid="{3F5432B9-2C55-43DD-A3A2-B64A91C1A2D0}"/>
    <hyperlink ref="B80" r:id="rId73" display="https://maayanlab.cloud/Harmonizome/gene_set/NR2F2/ENCODE+Transcription+Factor+Targets" xr:uid="{CF78D847-5419-4EAF-B4CF-F875CAC2F34D}"/>
    <hyperlink ref="B81" r:id="rId74" display="https://maayanlab.cloud/Harmonizome/gene_set/NR3C1/ENCODE+Transcription+Factor+Targets" xr:uid="{FCC998F3-94E7-4212-BC66-B57FBD4E9D3A}"/>
    <hyperlink ref="B82" r:id="rId75" display="https://maayanlab.cloud/Harmonizome/gene_set/NRF1/ENCODE+Transcription+Factor+Targets" xr:uid="{CA99E762-BB65-4A2A-97B3-7A6340CC1E43}"/>
    <hyperlink ref="B83" r:id="rId76" display="https://maayanlab.cloud/Harmonizome/gene_set/PAX5/ENCODE+Transcription+Factor+Targets" xr:uid="{17650EFC-E9BA-4148-A902-6D3A4DA66C2D}"/>
    <hyperlink ref="B84" r:id="rId77" display="https://maayanlab.cloud/Harmonizome/gene_set/PBX3/ENCODE+Transcription+Factor+Targets" xr:uid="{F036C272-B145-492A-9B4D-5A40928E6660}"/>
    <hyperlink ref="B85" r:id="rId78" display="https://maayanlab.cloud/Harmonizome/gene_set/PHF8/ENCODE+Transcription+Factor+Targets" xr:uid="{2894EF60-A66D-48E1-A5B8-B38B80674DEF}"/>
    <hyperlink ref="B86" r:id="rId79" display="https://maayanlab.cloud/Harmonizome/gene_set/PML/ENCODE+Transcription+Factor+Targets" xr:uid="{3EA51345-786F-4241-A218-20B171EE66DA}"/>
    <hyperlink ref="B87" r:id="rId80" display="https://maayanlab.cloud/Harmonizome/gene_set/POLR2A/ENCODE+Transcription+Factor+Targets" xr:uid="{75661249-6BDE-4AF6-A9D7-7FAB130ABFAA}"/>
    <hyperlink ref="B88" r:id="rId81" display="https://maayanlab.cloud/Harmonizome/gene_set/POU2F2/ENCODE+Transcription+Factor+Targets" xr:uid="{FC656B43-6D2C-44CB-951C-F3ABCF336BA1}"/>
    <hyperlink ref="B89" r:id="rId82" display="https://maayanlab.cloud/Harmonizome/gene_set/RAD21/ENCODE+Transcription+Factor+Targets" xr:uid="{0A57CA5B-F660-447E-BE07-3DBE45B8B275}"/>
    <hyperlink ref="B90" r:id="rId83" display="https://maayanlab.cloud/Harmonizome/gene_set/RBBP5/ENCODE+Transcription+Factor+Targets" xr:uid="{81DA288E-3270-45C7-9D93-B55612541BBA}"/>
    <hyperlink ref="B91" r:id="rId84" display="https://maayanlab.cloud/Harmonizome/gene_set/RCOR1/ENCODE+Transcription+Factor+Targets" xr:uid="{52877D7A-7C0F-48A4-98FE-F8047225EB06}"/>
    <hyperlink ref="B92" r:id="rId85" display="https://maayanlab.cloud/Harmonizome/gene_set/RELA/ENCODE+Transcription+Factor+Targets" xr:uid="{4D7349F6-63C5-49AC-BFBA-796C3A9D5AE7}"/>
    <hyperlink ref="B93" r:id="rId86" display="https://maayanlab.cloud/Harmonizome/gene_set/REST/ENCODE+Transcription+Factor+Targets" xr:uid="{2D3D5575-F98D-4DF2-8F8F-45CB5D04379A}"/>
    <hyperlink ref="B94" r:id="rId87" display="https://maayanlab.cloud/Harmonizome/gene_set/RFX5/ENCODE+Transcription+Factor+Targets" xr:uid="{8F54FD4B-4CD2-4466-A2D9-30A5C2A4BD1A}"/>
    <hyperlink ref="B95" r:id="rId88" display="https://maayanlab.cloud/Harmonizome/gene_set/RUNX3/ENCODE+Transcription+Factor+Targets" xr:uid="{C007E609-C75D-4668-AF3D-504044F115C9}"/>
    <hyperlink ref="B96" r:id="rId89" display="https://maayanlab.cloud/Harmonizome/gene_set/SAP30/ENCODE+Transcription+Factor+Targets" xr:uid="{99F2C11E-DE23-4D7E-99D4-1DDDC320594B}"/>
    <hyperlink ref="B97" r:id="rId90" display="https://maayanlab.cloud/Harmonizome/gene_set/SETDB1/ENCODE+Transcription+Factor+Targets" xr:uid="{AE7AFEC5-50F6-4EA7-A6E4-232F950832E3}"/>
    <hyperlink ref="B98" r:id="rId91" display="https://maayanlab.cloud/Harmonizome/gene_set/SIN3A/ENCODE+Transcription+Factor+Targets" xr:uid="{BB0B0C76-2B60-4D08-A6C1-6510126317AB}"/>
    <hyperlink ref="B99" r:id="rId92" display="https://maayanlab.cloud/Harmonizome/gene_set/SIRT6/ENCODE+Transcription+Factor+Targets" xr:uid="{A2CC3CE5-570F-48C4-8494-1250FF4FAE6D}"/>
    <hyperlink ref="B100" r:id="rId93" display="https://maayanlab.cloud/Harmonizome/gene_set/SIX5/ENCODE+Transcription+Factor+Targets" xr:uid="{0C911405-55CE-423A-AE25-00EF1F80BAF7}"/>
    <hyperlink ref="B101" r:id="rId94" display="https://maayanlab.cloud/Harmonizome/gene_set/SMARCB1/ENCODE+Transcription+Factor+Targets" xr:uid="{5E8F8586-7B13-4C89-B323-F2856D81C824}"/>
    <hyperlink ref="B102" r:id="rId95" display="https://maayanlab.cloud/Harmonizome/gene_set/SMC3/ENCODE+Transcription+Factor+Targets" xr:uid="{FD5980AF-65E9-41EC-A3F4-73C8421B5F3F}"/>
    <hyperlink ref="B103" r:id="rId96" display="https://maayanlab.cloud/Harmonizome/gene_set/SP1/ENCODE+Transcription+Factor+Targets" xr:uid="{4AB3AFAD-51E6-4E99-9F20-14EF47116B95}"/>
    <hyperlink ref="B104" r:id="rId97" display="https://maayanlab.cloud/Harmonizome/gene_set/SP2/ENCODE+Transcription+Factor+Targets" xr:uid="{6B78283E-F1DA-4A54-8021-93E05789FE90}"/>
    <hyperlink ref="B105" r:id="rId98" display="https://maayanlab.cloud/Harmonizome/gene_set/SP4/ENCODE+Transcription+Factor+Targets" xr:uid="{0BA18908-55C8-4A46-912C-63DA438BA2DB}"/>
    <hyperlink ref="B106" r:id="rId99" display="https://maayanlab.cloud/Harmonizome/gene_set/SPI1/ENCODE+Transcription+Factor+Targets" xr:uid="{4FD4A836-1F70-44EF-8339-5914D4FD8528}"/>
    <hyperlink ref="B107" r:id="rId100" display="https://maayanlab.cloud/Harmonizome/gene_set/SRF/ENCODE+Transcription+Factor+Targets" xr:uid="{3CD8D387-2B1A-4AE1-A5B6-37E89E54A555}"/>
    <hyperlink ref="B108" r:id="rId101" display="https://maayanlab.cloud/Harmonizome/gene_set/STAT1/ENCODE+Transcription+Factor+Targets" xr:uid="{1435483D-BF50-4BF2-8D4D-ED1E67CA241E}"/>
    <hyperlink ref="B109" r:id="rId102" display="https://maayanlab.cloud/Harmonizome/gene_set/STAT3/ENCODE+Transcription+Factor+Targets" xr:uid="{35392FD0-02C9-41B9-8B46-687B148A8F46}"/>
    <hyperlink ref="B110" r:id="rId103" display="https://maayanlab.cloud/Harmonizome/gene_set/STAT5A/ENCODE+Transcription+Factor+Targets" xr:uid="{107FBEC1-F0FD-4B57-A53A-B30A26B980EA}"/>
    <hyperlink ref="B111" r:id="rId104" display="https://maayanlab.cloud/Harmonizome/gene_set/SUPT20H/ENCODE+Transcription+Factor+Targets" xr:uid="{FE67EB58-07C8-4BC4-A93B-3D0AB619960B}"/>
    <hyperlink ref="B112" r:id="rId105" display="https://maayanlab.cloud/Harmonizome/gene_set/SUZ12/ENCODE+Transcription+Factor+Targets" xr:uid="{30729FBF-E342-4BA7-A1A1-6CA5AAD3B10E}"/>
    <hyperlink ref="B113" r:id="rId106" display="https://maayanlab.cloud/Harmonizome/gene_set/TAF1/ENCODE+Transcription+Factor+Targets" xr:uid="{F9DB6C75-FD0D-411E-97F6-45314BA307BD}"/>
    <hyperlink ref="B114" r:id="rId107" display="https://maayanlab.cloud/Harmonizome/gene_set/TAF7/ENCODE+Transcription+Factor+Targets" xr:uid="{646F0F14-F54E-47A3-AD9C-C87A33B33516}"/>
    <hyperlink ref="B115" r:id="rId108" display="https://maayanlab.cloud/Harmonizome/gene_set/TAL1/ENCODE+Transcription+Factor+Targets" xr:uid="{0298AC10-F01F-432E-92A8-5B11C5BC4E9D}"/>
    <hyperlink ref="B116" r:id="rId109" display="https://maayanlab.cloud/Harmonizome/gene_set/TBL1XR1/ENCODE+Transcription+Factor+Targets" xr:uid="{D051D553-22F2-4BED-8A1C-A8A828D84B55}"/>
    <hyperlink ref="B117" r:id="rId110" display="https://maayanlab.cloud/Harmonizome/gene_set/TBP/ENCODE+Transcription+Factor+Targets" xr:uid="{8CAF1715-7728-43A9-A0F0-F6B8A5224254}"/>
    <hyperlink ref="B118" r:id="rId111" display="https://maayanlab.cloud/Harmonizome/gene_set/TCF12/ENCODE+Transcription+Factor+Targets" xr:uid="{F00829F4-AC8D-4F78-8DC5-352BF35766BD}"/>
    <hyperlink ref="B119" r:id="rId112" display="https://maayanlab.cloud/Harmonizome/gene_set/TCF3/ENCODE+Transcription+Factor+Targets" xr:uid="{59800DFE-F3E4-416E-ADFC-5926E0E9D122}"/>
    <hyperlink ref="B120" r:id="rId113" display="https://maayanlab.cloud/Harmonizome/gene_set/TCF7L2/ENCODE+Transcription+Factor+Targets" xr:uid="{F59F1314-2CC3-491E-B6F5-761155E7CCC7}"/>
    <hyperlink ref="B121" r:id="rId114" display="https://maayanlab.cloud/Harmonizome/gene_set/TEAD4/ENCODE+Transcription+Factor+Targets" xr:uid="{36332949-02F4-453D-B9E8-4063674569DE}"/>
    <hyperlink ref="B122" r:id="rId115" display="https://maayanlab.cloud/Harmonizome/gene_set/TFAP2A/ENCODE+Transcription+Factor+Targets" xr:uid="{91589FE1-A76D-4FDB-8EA9-936F0AEB62E1}"/>
    <hyperlink ref="B123" r:id="rId116" display="https://maayanlab.cloud/Harmonizome/gene_set/TFAP2C/ENCODE+Transcription+Factor+Targets" xr:uid="{942DA55B-8A1B-4C97-A576-DD36420256BA}"/>
    <hyperlink ref="B124" r:id="rId117" display="https://maayanlab.cloud/Harmonizome/gene_set/THAP1/ENCODE+Transcription+Factor+Targets" xr:uid="{92EC8F53-E33D-4C37-8615-3B6AAE081D2C}"/>
    <hyperlink ref="B125" r:id="rId118" display="https://maayanlab.cloud/Harmonizome/gene_set/TRIM28/ENCODE+Transcription+Factor+Targets" xr:uid="{6FABDE70-54D6-42B4-BD8D-F419829B0711}"/>
    <hyperlink ref="B126" r:id="rId119" display="https://maayanlab.cloud/Harmonizome/gene_set/UBTF/ENCODE+Transcription+Factor+Targets" xr:uid="{63BAF930-3D57-47BD-A3AD-28FC457CB55B}"/>
    <hyperlink ref="B127" r:id="rId120" display="https://maayanlab.cloud/Harmonizome/gene_set/USF1/ENCODE+Transcription+Factor+Targets" xr:uid="{3DFF3B80-A41D-4752-864C-BE7BB287C136}"/>
    <hyperlink ref="B128" r:id="rId121" display="https://maayanlab.cloud/Harmonizome/gene_set/USF2/ENCODE+Transcription+Factor+Targets" xr:uid="{0E2D8244-FDD4-487A-84C8-6F3EECBFAB80}"/>
    <hyperlink ref="B129" r:id="rId122" display="https://maayanlab.cloud/Harmonizome/gene_set/WHSC1/ENCODE+Transcription+Factor+Targets" xr:uid="{49B9F73F-7C15-4E3B-8EE0-3FF325005E95}"/>
    <hyperlink ref="B130" r:id="rId123" display="https://maayanlab.cloud/Harmonizome/gene_set/WRNIP1/ENCODE+Transcription+Factor+Targets" xr:uid="{1E3CBB79-9B19-47E9-9EA8-CD0A0563D537}"/>
    <hyperlink ref="B131" r:id="rId124" display="https://maayanlab.cloud/Harmonizome/gene_set/YY1/ENCODE+Transcription+Factor+Targets" xr:uid="{225F5436-8DD6-4BC5-8C4A-C47BE5A8690F}"/>
    <hyperlink ref="B132" r:id="rId125" display="https://maayanlab.cloud/Harmonizome/gene_set/ZBTB33/ENCODE+Transcription+Factor+Targets" xr:uid="{A0F5FC96-FD8A-4C07-BCAC-77DFE77B8A26}"/>
    <hyperlink ref="B133" r:id="rId126" display="https://maayanlab.cloud/Harmonizome/gene_set/ZBTB7A/ENCODE+Transcription+Factor+Targets" xr:uid="{3615437C-41F5-4F82-8349-2B9A3388A3E7}"/>
    <hyperlink ref="B134" r:id="rId127" display="https://maayanlab.cloud/Harmonizome/gene_set/ZC3H11A/ENCODE+Transcription+Factor+Targets" xr:uid="{3BEE184C-60C9-458D-8241-3570CE8CE454}"/>
    <hyperlink ref="B135" r:id="rId128" display="https://maayanlab.cloud/Harmonizome/gene_set/ZEB1/ENCODE+Transcription+Factor+Targets" xr:uid="{03840BB4-1FA8-425C-800E-DB5B44ACE78A}"/>
    <hyperlink ref="B136" r:id="rId129" display="https://maayanlab.cloud/Harmonizome/gene_set/ZKSCAN1/ENCODE+Transcription+Factor+Targets" xr:uid="{BA952B30-413B-4B42-8DC3-0C8F3CEB5908}"/>
    <hyperlink ref="B137" r:id="rId130" display="https://maayanlab.cloud/Harmonizome/gene_set/ZMIZ1/ENCODE+Transcription+Factor+Targets" xr:uid="{ABE5D3D7-573F-4FB9-AA2B-A34B6EAD7792}"/>
    <hyperlink ref="B138" r:id="rId131" display="https://maayanlab.cloud/Harmonizome/gene_set/ZNF143/ENCODE+Transcription+Factor+Targets" xr:uid="{34AC7ACC-50E7-4F34-9C14-C173A17B87F9}"/>
    <hyperlink ref="B139" r:id="rId132" display="https://maayanlab.cloud/Harmonizome/gene_set/ZNF217/ENCODE+Transcription+Factor+Targets" xr:uid="{72826D80-6BAD-4378-8B74-34273D36DA48}"/>
    <hyperlink ref="B140" r:id="rId133" display="https://maayanlab.cloud/Harmonizome/gene_set/ZNF263/ENCODE+Transcription+Factor+Targets" xr:uid="{3ED22ED6-143B-4554-A61E-34B535258709}"/>
    <hyperlink ref="B141" r:id="rId134" display="https://maayanlab.cloud/Harmonizome/gene_set/ZNF384/ENCODE+Transcription+Factor+Targets" xr:uid="{1FACF00D-3315-41BE-BFC6-4580A029DFBC}"/>
  </hyperlinks>
  <pageMargins left="0.7" right="0.7" top="0.75" bottom="0.75" header="0.3" footer="0.3"/>
  <pageSetup paperSize="9" orientation="portrait" r:id="rId13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A2CFD-96E5-4A92-B38C-A03801990A9A}">
  <dimension ref="A1:D149"/>
  <sheetViews>
    <sheetView workbookViewId="0">
      <selection activeCell="D9" sqref="D9"/>
    </sheetView>
  </sheetViews>
  <sheetFormatPr defaultRowHeight="15" x14ac:dyDescent="0.25"/>
  <cols>
    <col min="1" max="1" width="29.42578125" bestFit="1" customWidth="1"/>
    <col min="4" max="4" width="21.42578125" customWidth="1"/>
  </cols>
  <sheetData>
    <row r="1" spans="1:4" x14ac:dyDescent="0.25">
      <c r="A1" t="s">
        <v>155</v>
      </c>
      <c r="B1" t="s">
        <v>156</v>
      </c>
      <c r="C1" t="s">
        <v>157</v>
      </c>
    </row>
    <row r="2" spans="1:4" x14ac:dyDescent="0.25">
      <c r="A2" t="s">
        <v>176</v>
      </c>
      <c r="B2">
        <v>39</v>
      </c>
      <c r="C2" t="s">
        <v>48</v>
      </c>
    </row>
    <row r="3" spans="1:4" x14ac:dyDescent="0.25">
      <c r="C3" t="s">
        <v>80</v>
      </c>
    </row>
    <row r="4" spans="1:4" x14ac:dyDescent="0.25">
      <c r="C4" t="s">
        <v>101</v>
      </c>
    </row>
    <row r="5" spans="1:4" x14ac:dyDescent="0.25">
      <c r="C5" t="s">
        <v>107</v>
      </c>
    </row>
    <row r="6" spans="1:4" x14ac:dyDescent="0.25">
      <c r="C6" t="s">
        <v>75</v>
      </c>
    </row>
    <row r="7" spans="1:4" x14ac:dyDescent="0.25">
      <c r="C7" t="s">
        <v>78</v>
      </c>
    </row>
    <row r="8" spans="1:4" x14ac:dyDescent="0.25">
      <c r="C8" t="s">
        <v>4</v>
      </c>
    </row>
    <row r="9" spans="1:4" x14ac:dyDescent="0.25">
      <c r="C9" t="s">
        <v>50</v>
      </c>
    </row>
    <row r="10" spans="1:4" x14ac:dyDescent="0.25">
      <c r="C10" t="s">
        <v>25</v>
      </c>
    </row>
    <row r="11" spans="1:4" x14ac:dyDescent="0.25">
      <c r="C11" t="s">
        <v>46</v>
      </c>
    </row>
    <row r="12" spans="1:4" x14ac:dyDescent="0.25">
      <c r="C12" t="s">
        <v>93</v>
      </c>
    </row>
    <row r="13" spans="1:4" x14ac:dyDescent="0.25">
      <c r="C13" t="s">
        <v>74</v>
      </c>
    </row>
    <row r="14" spans="1:4" x14ac:dyDescent="0.25">
      <c r="C14" t="s">
        <v>59</v>
      </c>
      <c r="D14" s="3"/>
    </row>
    <row r="15" spans="1:4" x14ac:dyDescent="0.25">
      <c r="C15" t="s">
        <v>45</v>
      </c>
    </row>
    <row r="16" spans="1:4" x14ac:dyDescent="0.25">
      <c r="C16" t="s">
        <v>53</v>
      </c>
    </row>
    <row r="17" spans="3:4" x14ac:dyDescent="0.25">
      <c r="C17" t="s">
        <v>73</v>
      </c>
    </row>
    <row r="18" spans="3:4" x14ac:dyDescent="0.25">
      <c r="C18" t="s">
        <v>37</v>
      </c>
    </row>
    <row r="19" spans="3:4" x14ac:dyDescent="0.25">
      <c r="C19" t="s">
        <v>13</v>
      </c>
    </row>
    <row r="20" spans="3:4" x14ac:dyDescent="0.25">
      <c r="C20" t="s">
        <v>40</v>
      </c>
      <c r="D20" s="3"/>
    </row>
    <row r="21" spans="3:4" x14ac:dyDescent="0.25">
      <c r="C21" t="s">
        <v>60</v>
      </c>
      <c r="D21" s="3"/>
    </row>
    <row r="22" spans="3:4" x14ac:dyDescent="0.25">
      <c r="C22" t="s">
        <v>94</v>
      </c>
      <c r="D22" s="3"/>
    </row>
    <row r="23" spans="3:4" x14ac:dyDescent="0.25">
      <c r="C23" t="s">
        <v>18</v>
      </c>
      <c r="D23" s="3"/>
    </row>
    <row r="24" spans="3:4" x14ac:dyDescent="0.25">
      <c r="C24" t="s">
        <v>15</v>
      </c>
      <c r="D24" s="3"/>
    </row>
    <row r="25" spans="3:4" x14ac:dyDescent="0.25">
      <c r="C25" t="s">
        <v>83</v>
      </c>
      <c r="D25" s="3"/>
    </row>
    <row r="26" spans="3:4" x14ac:dyDescent="0.25">
      <c r="C26" t="s">
        <v>21</v>
      </c>
      <c r="D26" s="3"/>
    </row>
    <row r="27" spans="3:4" x14ac:dyDescent="0.25">
      <c r="C27" t="s">
        <v>54</v>
      </c>
      <c r="D27" s="3"/>
    </row>
    <row r="28" spans="3:4" x14ac:dyDescent="0.25">
      <c r="C28" t="s">
        <v>7</v>
      </c>
      <c r="D28" s="3"/>
    </row>
    <row r="29" spans="3:4" x14ac:dyDescent="0.25">
      <c r="C29" t="s">
        <v>72</v>
      </c>
      <c r="D29" s="3"/>
    </row>
    <row r="30" spans="3:4" x14ac:dyDescent="0.25">
      <c r="C30" t="s">
        <v>22</v>
      </c>
      <c r="D30" s="3"/>
    </row>
    <row r="31" spans="3:4" x14ac:dyDescent="0.25">
      <c r="C31" t="s">
        <v>36</v>
      </c>
      <c r="D31" s="3"/>
    </row>
    <row r="32" spans="3:4" x14ac:dyDescent="0.25">
      <c r="C32" t="s">
        <v>41</v>
      </c>
      <c r="D32" s="3"/>
    </row>
    <row r="33" spans="1:4" x14ac:dyDescent="0.25">
      <c r="C33" t="s">
        <v>56</v>
      </c>
      <c r="D33" s="3"/>
    </row>
    <row r="34" spans="1:4" x14ac:dyDescent="0.25">
      <c r="C34" t="s">
        <v>98</v>
      </c>
      <c r="D34" s="3"/>
    </row>
    <row r="35" spans="1:4" x14ac:dyDescent="0.25">
      <c r="C35" t="s">
        <v>90</v>
      </c>
      <c r="D35" s="3"/>
    </row>
    <row r="36" spans="1:4" x14ac:dyDescent="0.25">
      <c r="C36" t="s">
        <v>95</v>
      </c>
      <c r="D36" s="3"/>
    </row>
    <row r="37" spans="1:4" x14ac:dyDescent="0.25">
      <c r="C37" t="s">
        <v>70</v>
      </c>
      <c r="D37" s="3"/>
    </row>
    <row r="38" spans="1:4" x14ac:dyDescent="0.25">
      <c r="C38" t="s">
        <v>14</v>
      </c>
      <c r="D38" s="3"/>
    </row>
    <row r="39" spans="1:4" x14ac:dyDescent="0.25">
      <c r="C39" t="s">
        <v>27</v>
      </c>
      <c r="D39" s="3"/>
    </row>
    <row r="40" spans="1:4" x14ac:dyDescent="0.25">
      <c r="C40" t="s">
        <v>68</v>
      </c>
      <c r="D40" s="3"/>
    </row>
    <row r="41" spans="1:4" x14ac:dyDescent="0.25">
      <c r="A41" t="s">
        <v>173</v>
      </c>
      <c r="B41">
        <v>1</v>
      </c>
      <c r="C41" t="s">
        <v>149</v>
      </c>
    </row>
    <row r="42" spans="1:4" x14ac:dyDescent="0.25">
      <c r="A42" t="s">
        <v>177</v>
      </c>
      <c r="B42">
        <v>8</v>
      </c>
      <c r="C42" t="s">
        <v>108</v>
      </c>
    </row>
    <row r="43" spans="1:4" x14ac:dyDescent="0.25">
      <c r="C43" t="s">
        <v>11</v>
      </c>
    </row>
    <row r="44" spans="1:4" x14ac:dyDescent="0.25">
      <c r="C44" t="s">
        <v>91</v>
      </c>
    </row>
    <row r="45" spans="1:4" x14ac:dyDescent="0.25">
      <c r="C45" t="s">
        <v>49</v>
      </c>
    </row>
    <row r="46" spans="1:4" x14ac:dyDescent="0.25">
      <c r="C46" t="s">
        <v>85</v>
      </c>
    </row>
    <row r="47" spans="1:4" x14ac:dyDescent="0.25">
      <c r="C47" t="s">
        <v>32</v>
      </c>
    </row>
    <row r="48" spans="1:4" x14ac:dyDescent="0.25">
      <c r="C48" t="s">
        <v>5</v>
      </c>
    </row>
    <row r="49" spans="1:3" x14ac:dyDescent="0.25">
      <c r="C49" t="s">
        <v>16</v>
      </c>
    </row>
    <row r="50" spans="1:3" x14ac:dyDescent="0.25">
      <c r="A50" t="s">
        <v>167</v>
      </c>
      <c r="B50">
        <v>23</v>
      </c>
      <c r="C50" t="s">
        <v>61</v>
      </c>
    </row>
    <row r="51" spans="1:3" x14ac:dyDescent="0.25">
      <c r="C51" t="s">
        <v>104</v>
      </c>
    </row>
    <row r="52" spans="1:3" x14ac:dyDescent="0.25">
      <c r="C52" t="s">
        <v>97</v>
      </c>
    </row>
    <row r="53" spans="1:3" x14ac:dyDescent="0.25">
      <c r="C53" t="s">
        <v>0</v>
      </c>
    </row>
    <row r="54" spans="1:3" x14ac:dyDescent="0.25">
      <c r="C54" t="s">
        <v>52</v>
      </c>
    </row>
    <row r="55" spans="1:3" x14ac:dyDescent="0.25">
      <c r="C55" t="s">
        <v>42</v>
      </c>
    </row>
    <row r="56" spans="1:3" x14ac:dyDescent="0.25">
      <c r="C56" t="s">
        <v>9</v>
      </c>
    </row>
    <row r="57" spans="1:3" x14ac:dyDescent="0.25">
      <c r="C57" t="s">
        <v>92</v>
      </c>
    </row>
    <row r="58" spans="1:3" x14ac:dyDescent="0.25">
      <c r="C58" t="s">
        <v>76</v>
      </c>
    </row>
    <row r="59" spans="1:3" x14ac:dyDescent="0.25">
      <c r="C59" t="s">
        <v>69</v>
      </c>
    </row>
    <row r="60" spans="1:3" x14ac:dyDescent="0.25">
      <c r="C60" t="s">
        <v>43</v>
      </c>
    </row>
    <row r="61" spans="1:3" x14ac:dyDescent="0.25">
      <c r="C61" t="s">
        <v>109</v>
      </c>
    </row>
    <row r="62" spans="1:3" x14ac:dyDescent="0.25">
      <c r="C62" t="s">
        <v>10</v>
      </c>
    </row>
    <row r="63" spans="1:3" x14ac:dyDescent="0.25">
      <c r="C63" t="s">
        <v>26</v>
      </c>
    </row>
    <row r="64" spans="1:3" x14ac:dyDescent="0.25">
      <c r="C64" t="s">
        <v>106</v>
      </c>
    </row>
    <row r="65" spans="1:3" x14ac:dyDescent="0.25">
      <c r="C65" t="s">
        <v>51</v>
      </c>
    </row>
    <row r="66" spans="1:3" x14ac:dyDescent="0.25">
      <c r="C66" t="s">
        <v>3</v>
      </c>
    </row>
    <row r="67" spans="1:3" x14ac:dyDescent="0.25">
      <c r="C67" t="s">
        <v>39</v>
      </c>
    </row>
    <row r="68" spans="1:3" x14ac:dyDescent="0.25">
      <c r="C68" t="s">
        <v>81</v>
      </c>
    </row>
    <row r="69" spans="1:3" x14ac:dyDescent="0.25">
      <c r="C69" t="s">
        <v>38</v>
      </c>
    </row>
    <row r="70" spans="1:3" x14ac:dyDescent="0.25">
      <c r="C70" t="s">
        <v>23</v>
      </c>
    </row>
    <row r="71" spans="1:3" x14ac:dyDescent="0.25">
      <c r="C71" t="s">
        <v>65</v>
      </c>
    </row>
    <row r="72" spans="1:3" x14ac:dyDescent="0.25">
      <c r="C72" t="s">
        <v>103</v>
      </c>
    </row>
    <row r="73" spans="1:3" x14ac:dyDescent="0.25">
      <c r="A73" t="s">
        <v>178</v>
      </c>
      <c r="B73">
        <v>1</v>
      </c>
      <c r="C73" t="s">
        <v>34</v>
      </c>
    </row>
    <row r="74" spans="1:3" x14ac:dyDescent="0.25">
      <c r="A74" t="s">
        <v>174</v>
      </c>
      <c r="B74">
        <v>4</v>
      </c>
      <c r="C74" t="s">
        <v>160</v>
      </c>
    </row>
    <row r="75" spans="1:3" x14ac:dyDescent="0.25">
      <c r="C75" t="s">
        <v>125</v>
      </c>
    </row>
    <row r="76" spans="1:3" x14ac:dyDescent="0.25">
      <c r="C76" t="s">
        <v>145</v>
      </c>
    </row>
    <row r="77" spans="1:3" x14ac:dyDescent="0.25">
      <c r="C77" t="s">
        <v>142</v>
      </c>
    </row>
    <row r="78" spans="1:3" x14ac:dyDescent="0.25">
      <c r="A78" t="s">
        <v>168</v>
      </c>
      <c r="B78">
        <v>7</v>
      </c>
      <c r="C78" t="s">
        <v>144</v>
      </c>
    </row>
    <row r="79" spans="1:3" x14ac:dyDescent="0.25">
      <c r="C79" t="s">
        <v>138</v>
      </c>
    </row>
    <row r="80" spans="1:3" x14ac:dyDescent="0.25">
      <c r="C80" t="s">
        <v>131</v>
      </c>
    </row>
    <row r="81" spans="1:3" x14ac:dyDescent="0.25">
      <c r="C81" t="s">
        <v>126</v>
      </c>
    </row>
    <row r="82" spans="1:3" x14ac:dyDescent="0.25">
      <c r="C82" t="s">
        <v>119</v>
      </c>
    </row>
    <row r="83" spans="1:3" x14ac:dyDescent="0.25">
      <c r="C83" t="s">
        <v>140</v>
      </c>
    </row>
    <row r="84" spans="1:3" x14ac:dyDescent="0.25">
      <c r="C84" t="s">
        <v>120</v>
      </c>
    </row>
    <row r="85" spans="1:3" x14ac:dyDescent="0.25">
      <c r="A85" t="s">
        <v>158</v>
      </c>
      <c r="B85">
        <v>34</v>
      </c>
      <c r="C85" t="s">
        <v>100</v>
      </c>
    </row>
    <row r="86" spans="1:3" x14ac:dyDescent="0.25">
      <c r="C86" t="s">
        <v>28</v>
      </c>
    </row>
    <row r="87" spans="1:3" x14ac:dyDescent="0.25">
      <c r="C87" t="s">
        <v>79</v>
      </c>
    </row>
    <row r="88" spans="1:3" x14ac:dyDescent="0.25">
      <c r="C88" t="s">
        <v>105</v>
      </c>
    </row>
    <row r="89" spans="1:3" x14ac:dyDescent="0.25">
      <c r="C89" t="s">
        <v>12</v>
      </c>
    </row>
    <row r="90" spans="1:3" x14ac:dyDescent="0.25">
      <c r="C90" t="s">
        <v>17</v>
      </c>
    </row>
    <row r="91" spans="1:3" x14ac:dyDescent="0.25">
      <c r="C91" t="s">
        <v>31</v>
      </c>
    </row>
    <row r="92" spans="1:3" x14ac:dyDescent="0.25">
      <c r="C92" t="s">
        <v>62</v>
      </c>
    </row>
    <row r="93" spans="1:3" x14ac:dyDescent="0.25">
      <c r="C93" t="s">
        <v>44</v>
      </c>
    </row>
    <row r="94" spans="1:3" x14ac:dyDescent="0.25">
      <c r="C94" t="s">
        <v>47</v>
      </c>
    </row>
    <row r="95" spans="1:3" x14ac:dyDescent="0.25">
      <c r="C95" t="s">
        <v>2</v>
      </c>
    </row>
    <row r="96" spans="1:3" x14ac:dyDescent="0.25">
      <c r="C96" t="s">
        <v>8</v>
      </c>
    </row>
    <row r="97" spans="3:3" x14ac:dyDescent="0.25">
      <c r="C97" t="s">
        <v>24</v>
      </c>
    </row>
    <row r="98" spans="3:3" x14ac:dyDescent="0.25">
      <c r="C98" t="s">
        <v>77</v>
      </c>
    </row>
    <row r="99" spans="3:3" x14ac:dyDescent="0.25">
      <c r="C99" t="s">
        <v>67</v>
      </c>
    </row>
    <row r="100" spans="3:3" x14ac:dyDescent="0.25">
      <c r="C100" t="s">
        <v>35</v>
      </c>
    </row>
    <row r="101" spans="3:3" x14ac:dyDescent="0.25">
      <c r="C101" t="s">
        <v>71</v>
      </c>
    </row>
    <row r="102" spans="3:3" x14ac:dyDescent="0.25">
      <c r="C102" t="s">
        <v>88</v>
      </c>
    </row>
    <row r="103" spans="3:3" x14ac:dyDescent="0.25">
      <c r="C103" t="s">
        <v>55</v>
      </c>
    </row>
    <row r="104" spans="3:3" x14ac:dyDescent="0.25">
      <c r="C104" t="s">
        <v>64</v>
      </c>
    </row>
    <row r="105" spans="3:3" x14ac:dyDescent="0.25">
      <c r="C105" t="s">
        <v>86</v>
      </c>
    </row>
    <row r="106" spans="3:3" x14ac:dyDescent="0.25">
      <c r="C106" t="s">
        <v>87</v>
      </c>
    </row>
    <row r="107" spans="3:3" x14ac:dyDescent="0.25">
      <c r="C107" t="s">
        <v>58</v>
      </c>
    </row>
    <row r="108" spans="3:3" x14ac:dyDescent="0.25">
      <c r="C108" t="s">
        <v>82</v>
      </c>
    </row>
    <row r="109" spans="3:3" x14ac:dyDescent="0.25">
      <c r="C109" t="s">
        <v>19</v>
      </c>
    </row>
    <row r="110" spans="3:3" x14ac:dyDescent="0.25">
      <c r="C110" t="s">
        <v>96</v>
      </c>
    </row>
    <row r="111" spans="3:3" x14ac:dyDescent="0.25">
      <c r="C111" t="s">
        <v>99</v>
      </c>
    </row>
    <row r="112" spans="3:3" x14ac:dyDescent="0.25">
      <c r="C112" t="s">
        <v>89</v>
      </c>
    </row>
    <row r="113" spans="1:3" x14ac:dyDescent="0.25">
      <c r="C113" t="s">
        <v>6</v>
      </c>
    </row>
    <row r="114" spans="1:3" x14ac:dyDescent="0.25">
      <c r="C114" t="s">
        <v>63</v>
      </c>
    </row>
    <row r="115" spans="1:3" x14ac:dyDescent="0.25">
      <c r="C115" t="s">
        <v>84</v>
      </c>
    </row>
    <row r="116" spans="1:3" x14ac:dyDescent="0.25">
      <c r="C116" t="s">
        <v>102</v>
      </c>
    </row>
    <row r="117" spans="1:3" x14ac:dyDescent="0.25">
      <c r="C117" t="s">
        <v>66</v>
      </c>
    </row>
    <row r="118" spans="1:3" x14ac:dyDescent="0.25">
      <c r="C118" t="s">
        <v>20</v>
      </c>
    </row>
    <row r="119" spans="1:3" x14ac:dyDescent="0.25">
      <c r="A119" t="s">
        <v>165</v>
      </c>
      <c r="B119">
        <v>1</v>
      </c>
      <c r="C119" t="s">
        <v>33</v>
      </c>
    </row>
    <row r="120" spans="1:3" x14ac:dyDescent="0.25">
      <c r="A120" t="s">
        <v>159</v>
      </c>
      <c r="B120">
        <v>24</v>
      </c>
      <c r="C120" t="s">
        <v>129</v>
      </c>
    </row>
    <row r="121" spans="1:3" x14ac:dyDescent="0.25">
      <c r="C121" t="s">
        <v>122</v>
      </c>
    </row>
    <row r="122" spans="1:3" x14ac:dyDescent="0.25">
      <c r="C122" t="s">
        <v>123</v>
      </c>
    </row>
    <row r="123" spans="1:3" x14ac:dyDescent="0.25">
      <c r="C123" t="s">
        <v>147</v>
      </c>
    </row>
    <row r="124" spans="1:3" x14ac:dyDescent="0.25">
      <c r="C124" t="s">
        <v>150</v>
      </c>
    </row>
    <row r="125" spans="1:3" x14ac:dyDescent="0.25">
      <c r="C125" t="s">
        <v>148</v>
      </c>
    </row>
    <row r="126" spans="1:3" x14ac:dyDescent="0.25">
      <c r="C126" t="s">
        <v>133</v>
      </c>
    </row>
    <row r="127" spans="1:3" x14ac:dyDescent="0.25">
      <c r="C127" t="s">
        <v>139</v>
      </c>
    </row>
    <row r="128" spans="1:3" x14ac:dyDescent="0.25">
      <c r="C128" t="s">
        <v>143</v>
      </c>
    </row>
    <row r="129" spans="1:3" x14ac:dyDescent="0.25">
      <c r="C129" t="s">
        <v>127</v>
      </c>
    </row>
    <row r="130" spans="1:3" x14ac:dyDescent="0.25">
      <c r="C130" t="s">
        <v>132</v>
      </c>
    </row>
    <row r="131" spans="1:3" x14ac:dyDescent="0.25">
      <c r="C131" t="s">
        <v>137</v>
      </c>
    </row>
    <row r="132" spans="1:3" x14ac:dyDescent="0.25">
      <c r="C132" t="s">
        <v>134</v>
      </c>
    </row>
    <row r="133" spans="1:3" x14ac:dyDescent="0.25">
      <c r="C133" t="s">
        <v>136</v>
      </c>
    </row>
    <row r="134" spans="1:3" x14ac:dyDescent="0.25">
      <c r="C134" t="s">
        <v>117</v>
      </c>
    </row>
    <row r="135" spans="1:3" x14ac:dyDescent="0.25">
      <c r="C135" t="s">
        <v>130</v>
      </c>
    </row>
    <row r="136" spans="1:3" x14ac:dyDescent="0.25">
      <c r="C136" t="s">
        <v>121</v>
      </c>
    </row>
    <row r="137" spans="1:3" x14ac:dyDescent="0.25">
      <c r="C137" t="s">
        <v>151</v>
      </c>
    </row>
    <row r="138" spans="1:3" x14ac:dyDescent="0.25">
      <c r="C138" t="s">
        <v>146</v>
      </c>
    </row>
    <row r="139" spans="1:3" x14ac:dyDescent="0.25">
      <c r="C139" t="s">
        <v>124</v>
      </c>
    </row>
    <row r="140" spans="1:3" x14ac:dyDescent="0.25">
      <c r="C140" t="s">
        <v>128</v>
      </c>
    </row>
    <row r="141" spans="1:3" x14ac:dyDescent="0.25">
      <c r="C141" t="s">
        <v>135</v>
      </c>
    </row>
    <row r="142" spans="1:3" x14ac:dyDescent="0.25">
      <c r="C142" t="s">
        <v>141</v>
      </c>
    </row>
    <row r="143" spans="1:3" x14ac:dyDescent="0.25">
      <c r="C143" t="s">
        <v>118</v>
      </c>
    </row>
    <row r="144" spans="1:3" x14ac:dyDescent="0.25">
      <c r="A144" t="s">
        <v>166</v>
      </c>
      <c r="B144">
        <v>2</v>
      </c>
      <c r="C144" t="s">
        <v>153</v>
      </c>
    </row>
    <row r="145" spans="1:3" x14ac:dyDescent="0.25">
      <c r="C145" t="s">
        <v>154</v>
      </c>
    </row>
    <row r="146" spans="1:3" x14ac:dyDescent="0.25">
      <c r="A146" t="s">
        <v>161</v>
      </c>
      <c r="B146">
        <v>4</v>
      </c>
      <c r="C146" t="s">
        <v>30</v>
      </c>
    </row>
    <row r="147" spans="1:3" x14ac:dyDescent="0.25">
      <c r="C147" t="s">
        <v>110</v>
      </c>
    </row>
    <row r="148" spans="1:3" x14ac:dyDescent="0.25">
      <c r="C148" t="s">
        <v>29</v>
      </c>
    </row>
    <row r="149" spans="1:3" x14ac:dyDescent="0.25">
      <c r="C149" t="s">
        <v>57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5819D-81C3-44BB-8034-624CCA8DB93F}">
  <dimension ref="A1:D110"/>
  <sheetViews>
    <sheetView workbookViewId="0">
      <selection activeCell="E69" sqref="E69"/>
    </sheetView>
  </sheetViews>
  <sheetFormatPr defaultRowHeight="15" x14ac:dyDescent="0.25"/>
  <cols>
    <col min="1" max="1" width="14.5703125" bestFit="1" customWidth="1"/>
  </cols>
  <sheetData>
    <row r="1" spans="1:4" x14ac:dyDescent="0.25">
      <c r="A1" t="s">
        <v>1</v>
      </c>
      <c r="B1" t="s">
        <v>0</v>
      </c>
      <c r="D1" t="s">
        <v>111</v>
      </c>
    </row>
    <row r="2" spans="1:4" x14ac:dyDescent="0.25">
      <c r="B2" t="s">
        <v>2</v>
      </c>
    </row>
    <row r="3" spans="1:4" x14ac:dyDescent="0.25">
      <c r="B3" t="s">
        <v>3</v>
      </c>
    </row>
    <row r="4" spans="1:4" x14ac:dyDescent="0.25">
      <c r="B4" t="s">
        <v>4</v>
      </c>
    </row>
    <row r="5" spans="1:4" x14ac:dyDescent="0.25">
      <c r="B5" t="s">
        <v>5</v>
      </c>
    </row>
    <row r="6" spans="1:4" x14ac:dyDescent="0.25">
      <c r="B6" t="s">
        <v>6</v>
      </c>
    </row>
    <row r="7" spans="1:4" x14ac:dyDescent="0.25">
      <c r="B7" t="s">
        <v>7</v>
      </c>
    </row>
    <row r="8" spans="1:4" x14ac:dyDescent="0.25">
      <c r="B8" t="s">
        <v>8</v>
      </c>
    </row>
    <row r="9" spans="1:4" x14ac:dyDescent="0.25">
      <c r="B9" t="s">
        <v>9</v>
      </c>
    </row>
    <row r="10" spans="1:4" x14ac:dyDescent="0.25">
      <c r="B10" t="s">
        <v>10</v>
      </c>
    </row>
    <row r="11" spans="1:4" x14ac:dyDescent="0.25">
      <c r="B11" t="s">
        <v>11</v>
      </c>
    </row>
    <row r="12" spans="1:4" x14ac:dyDescent="0.25">
      <c r="B12" t="s">
        <v>12</v>
      </c>
    </row>
    <row r="13" spans="1:4" x14ac:dyDescent="0.25">
      <c r="B13" t="s">
        <v>13</v>
      </c>
    </row>
    <row r="14" spans="1:4" x14ac:dyDescent="0.25">
      <c r="B14" t="s">
        <v>14</v>
      </c>
    </row>
    <row r="15" spans="1:4" x14ac:dyDescent="0.25">
      <c r="B15" t="s">
        <v>15</v>
      </c>
    </row>
    <row r="16" spans="1:4" x14ac:dyDescent="0.25">
      <c r="B16" t="s">
        <v>16</v>
      </c>
    </row>
    <row r="17" spans="2:2" x14ac:dyDescent="0.25">
      <c r="B17" t="s">
        <v>17</v>
      </c>
    </row>
    <row r="18" spans="2:2" x14ac:dyDescent="0.25">
      <c r="B18" t="s">
        <v>18</v>
      </c>
    </row>
    <row r="19" spans="2:2" x14ac:dyDescent="0.25">
      <c r="B19" t="s">
        <v>19</v>
      </c>
    </row>
    <row r="20" spans="2:2" x14ac:dyDescent="0.25">
      <c r="B20" t="s">
        <v>20</v>
      </c>
    </row>
    <row r="21" spans="2:2" x14ac:dyDescent="0.25">
      <c r="B21" t="s">
        <v>21</v>
      </c>
    </row>
    <row r="22" spans="2:2" x14ac:dyDescent="0.25">
      <c r="B22" t="s">
        <v>22</v>
      </c>
    </row>
    <row r="23" spans="2:2" x14ac:dyDescent="0.25">
      <c r="B23" t="s">
        <v>23</v>
      </c>
    </row>
    <row r="24" spans="2:2" x14ac:dyDescent="0.25">
      <c r="B24" t="s">
        <v>24</v>
      </c>
    </row>
    <row r="25" spans="2:2" x14ac:dyDescent="0.25">
      <c r="B25" t="s">
        <v>25</v>
      </c>
    </row>
    <row r="26" spans="2:2" x14ac:dyDescent="0.25">
      <c r="B26" t="s">
        <v>26</v>
      </c>
    </row>
    <row r="27" spans="2:2" x14ac:dyDescent="0.25">
      <c r="B27" t="s">
        <v>27</v>
      </c>
    </row>
    <row r="28" spans="2:2" x14ac:dyDescent="0.25">
      <c r="B28" t="s">
        <v>28</v>
      </c>
    </row>
    <row r="29" spans="2:2" x14ac:dyDescent="0.25">
      <c r="B29" t="s">
        <v>29</v>
      </c>
    </row>
    <row r="30" spans="2:2" x14ac:dyDescent="0.25">
      <c r="B30" t="s">
        <v>30</v>
      </c>
    </row>
    <row r="31" spans="2:2" x14ac:dyDescent="0.25">
      <c r="B31" t="s">
        <v>31</v>
      </c>
    </row>
    <row r="32" spans="2:2" x14ac:dyDescent="0.25">
      <c r="B32" t="s">
        <v>32</v>
      </c>
    </row>
    <row r="33" spans="2:2" x14ac:dyDescent="0.25">
      <c r="B33" t="s">
        <v>33</v>
      </c>
    </row>
    <row r="34" spans="2:2" x14ac:dyDescent="0.25">
      <c r="B34" t="s">
        <v>34</v>
      </c>
    </row>
    <row r="35" spans="2:2" x14ac:dyDescent="0.25">
      <c r="B35" t="s">
        <v>35</v>
      </c>
    </row>
    <row r="36" spans="2:2" x14ac:dyDescent="0.25">
      <c r="B36" t="s">
        <v>36</v>
      </c>
    </row>
    <row r="37" spans="2:2" x14ac:dyDescent="0.25">
      <c r="B37" t="s">
        <v>37</v>
      </c>
    </row>
    <row r="38" spans="2:2" x14ac:dyDescent="0.25">
      <c r="B38" t="s">
        <v>38</v>
      </c>
    </row>
    <row r="39" spans="2:2" x14ac:dyDescent="0.25">
      <c r="B39" t="s">
        <v>39</v>
      </c>
    </row>
    <row r="40" spans="2:2" x14ac:dyDescent="0.25">
      <c r="B40" t="s">
        <v>40</v>
      </c>
    </row>
    <row r="41" spans="2:2" x14ac:dyDescent="0.25">
      <c r="B41" t="s">
        <v>41</v>
      </c>
    </row>
    <row r="42" spans="2:2" x14ac:dyDescent="0.25">
      <c r="B42" t="s">
        <v>42</v>
      </c>
    </row>
    <row r="43" spans="2:2" x14ac:dyDescent="0.25">
      <c r="B43" t="s">
        <v>43</v>
      </c>
    </row>
    <row r="44" spans="2:2" x14ac:dyDescent="0.25">
      <c r="B44" t="s">
        <v>44</v>
      </c>
    </row>
    <row r="45" spans="2:2" x14ac:dyDescent="0.25">
      <c r="B45" t="s">
        <v>45</v>
      </c>
    </row>
    <row r="46" spans="2:2" x14ac:dyDescent="0.25">
      <c r="B46" t="s">
        <v>46</v>
      </c>
    </row>
    <row r="47" spans="2:2" x14ac:dyDescent="0.25">
      <c r="B47" t="s">
        <v>47</v>
      </c>
    </row>
    <row r="48" spans="2:2" x14ac:dyDescent="0.25">
      <c r="B48" t="s">
        <v>48</v>
      </c>
    </row>
    <row r="49" spans="2:2" x14ac:dyDescent="0.25">
      <c r="B49" t="s">
        <v>49</v>
      </c>
    </row>
    <row r="50" spans="2:2" x14ac:dyDescent="0.25">
      <c r="B50" t="s">
        <v>50</v>
      </c>
    </row>
    <row r="51" spans="2:2" x14ac:dyDescent="0.25">
      <c r="B51" t="s">
        <v>51</v>
      </c>
    </row>
    <row r="52" spans="2:2" x14ac:dyDescent="0.25">
      <c r="B52" t="s">
        <v>52</v>
      </c>
    </row>
    <row r="53" spans="2:2" x14ac:dyDescent="0.25">
      <c r="B53" t="s">
        <v>53</v>
      </c>
    </row>
    <row r="54" spans="2:2" x14ac:dyDescent="0.25">
      <c r="B54" t="s">
        <v>54</v>
      </c>
    </row>
    <row r="55" spans="2:2" x14ac:dyDescent="0.25">
      <c r="B55" t="s">
        <v>55</v>
      </c>
    </row>
    <row r="56" spans="2:2" x14ac:dyDescent="0.25">
      <c r="B56" t="s">
        <v>56</v>
      </c>
    </row>
    <row r="57" spans="2:2" x14ac:dyDescent="0.25">
      <c r="B57" t="s">
        <v>57</v>
      </c>
    </row>
    <row r="58" spans="2:2" x14ac:dyDescent="0.25">
      <c r="B58" t="s">
        <v>58</v>
      </c>
    </row>
    <row r="59" spans="2:2" x14ac:dyDescent="0.25">
      <c r="B59" t="s">
        <v>59</v>
      </c>
    </row>
    <row r="60" spans="2:2" x14ac:dyDescent="0.25">
      <c r="B60" t="s">
        <v>60</v>
      </c>
    </row>
    <row r="61" spans="2:2" x14ac:dyDescent="0.25">
      <c r="B61" t="s">
        <v>61</v>
      </c>
    </row>
    <row r="62" spans="2:2" x14ac:dyDescent="0.25">
      <c r="B62" t="s">
        <v>62</v>
      </c>
    </row>
    <row r="63" spans="2:2" x14ac:dyDescent="0.25">
      <c r="B63" t="s">
        <v>63</v>
      </c>
    </row>
    <row r="64" spans="2:2" x14ac:dyDescent="0.25">
      <c r="B64" t="s">
        <v>64</v>
      </c>
    </row>
    <row r="65" spans="2:2" x14ac:dyDescent="0.25">
      <c r="B65" t="s">
        <v>65</v>
      </c>
    </row>
    <row r="66" spans="2:2" x14ac:dyDescent="0.25">
      <c r="B66" t="s">
        <v>66</v>
      </c>
    </row>
    <row r="67" spans="2:2" x14ac:dyDescent="0.25">
      <c r="B67" t="s">
        <v>67</v>
      </c>
    </row>
    <row r="68" spans="2:2" x14ac:dyDescent="0.25">
      <c r="B68" t="s">
        <v>68</v>
      </c>
    </row>
    <row r="69" spans="2:2" x14ac:dyDescent="0.25">
      <c r="B69" t="s">
        <v>69</v>
      </c>
    </row>
    <row r="70" spans="2:2" x14ac:dyDescent="0.25">
      <c r="B70" t="s">
        <v>70</v>
      </c>
    </row>
    <row r="71" spans="2:2" x14ac:dyDescent="0.25">
      <c r="B71" t="s">
        <v>71</v>
      </c>
    </row>
    <row r="72" spans="2:2" x14ac:dyDescent="0.25">
      <c r="B72" t="s">
        <v>72</v>
      </c>
    </row>
    <row r="73" spans="2:2" x14ac:dyDescent="0.25">
      <c r="B73" t="s">
        <v>73</v>
      </c>
    </row>
    <row r="74" spans="2:2" x14ac:dyDescent="0.25">
      <c r="B74" t="s">
        <v>74</v>
      </c>
    </row>
    <row r="75" spans="2:2" x14ac:dyDescent="0.25">
      <c r="B75" t="s">
        <v>75</v>
      </c>
    </row>
    <row r="76" spans="2:2" x14ac:dyDescent="0.25">
      <c r="B76" t="s">
        <v>76</v>
      </c>
    </row>
    <row r="77" spans="2:2" x14ac:dyDescent="0.25">
      <c r="B77" t="s">
        <v>77</v>
      </c>
    </row>
    <row r="78" spans="2:2" x14ac:dyDescent="0.25">
      <c r="B78" t="s">
        <v>78</v>
      </c>
    </row>
    <row r="79" spans="2:2" x14ac:dyDescent="0.25">
      <c r="B79" t="s">
        <v>79</v>
      </c>
    </row>
    <row r="80" spans="2:2" x14ac:dyDescent="0.25">
      <c r="B80" t="s">
        <v>80</v>
      </c>
    </row>
    <row r="81" spans="2:2" x14ac:dyDescent="0.25">
      <c r="B81" t="s">
        <v>81</v>
      </c>
    </row>
    <row r="82" spans="2:2" x14ac:dyDescent="0.25">
      <c r="B82" t="s">
        <v>82</v>
      </c>
    </row>
    <row r="83" spans="2:2" x14ac:dyDescent="0.25">
      <c r="B83" t="s">
        <v>83</v>
      </c>
    </row>
    <row r="84" spans="2:2" x14ac:dyDescent="0.25">
      <c r="B84" t="s">
        <v>84</v>
      </c>
    </row>
    <row r="85" spans="2:2" x14ac:dyDescent="0.25">
      <c r="B85" t="s">
        <v>85</v>
      </c>
    </row>
    <row r="86" spans="2:2" x14ac:dyDescent="0.25">
      <c r="B86" t="s">
        <v>86</v>
      </c>
    </row>
    <row r="87" spans="2:2" x14ac:dyDescent="0.25">
      <c r="B87" t="s">
        <v>87</v>
      </c>
    </row>
    <row r="88" spans="2:2" x14ac:dyDescent="0.25">
      <c r="B88" t="s">
        <v>88</v>
      </c>
    </row>
    <row r="89" spans="2:2" x14ac:dyDescent="0.25">
      <c r="B89" t="s">
        <v>89</v>
      </c>
    </row>
    <row r="90" spans="2:2" x14ac:dyDescent="0.25">
      <c r="B90" t="s">
        <v>90</v>
      </c>
    </row>
    <row r="91" spans="2:2" x14ac:dyDescent="0.25">
      <c r="B91" t="s">
        <v>91</v>
      </c>
    </row>
    <row r="92" spans="2:2" x14ac:dyDescent="0.25">
      <c r="B92" t="s">
        <v>92</v>
      </c>
    </row>
    <row r="93" spans="2:2" x14ac:dyDescent="0.25">
      <c r="B93" t="s">
        <v>93</v>
      </c>
    </row>
    <row r="94" spans="2:2" x14ac:dyDescent="0.25">
      <c r="B94" t="s">
        <v>94</v>
      </c>
    </row>
    <row r="95" spans="2:2" x14ac:dyDescent="0.25">
      <c r="B95" t="s">
        <v>95</v>
      </c>
    </row>
    <row r="96" spans="2:2" x14ac:dyDescent="0.25">
      <c r="B96" t="s">
        <v>96</v>
      </c>
    </row>
    <row r="97" spans="2:2" x14ac:dyDescent="0.25">
      <c r="B97" t="s">
        <v>97</v>
      </c>
    </row>
    <row r="98" spans="2:2" x14ac:dyDescent="0.25">
      <c r="B98" t="s">
        <v>98</v>
      </c>
    </row>
    <row r="99" spans="2:2" x14ac:dyDescent="0.25">
      <c r="B99" t="s">
        <v>99</v>
      </c>
    </row>
    <row r="100" spans="2:2" x14ac:dyDescent="0.25">
      <c r="B100" t="s">
        <v>100</v>
      </c>
    </row>
    <row r="101" spans="2:2" x14ac:dyDescent="0.25">
      <c r="B101" t="s">
        <v>101</v>
      </c>
    </row>
    <row r="102" spans="2:2" x14ac:dyDescent="0.25">
      <c r="B102" t="s">
        <v>102</v>
      </c>
    </row>
    <row r="103" spans="2:2" x14ac:dyDescent="0.25">
      <c r="B103" t="s">
        <v>103</v>
      </c>
    </row>
    <row r="104" spans="2:2" x14ac:dyDescent="0.25">
      <c r="B104" t="s">
        <v>104</v>
      </c>
    </row>
    <row r="105" spans="2:2" x14ac:dyDescent="0.25">
      <c r="B105" t="s">
        <v>105</v>
      </c>
    </row>
    <row r="106" spans="2:2" x14ac:dyDescent="0.25">
      <c r="B106" t="s">
        <v>106</v>
      </c>
    </row>
    <row r="107" spans="2:2" x14ac:dyDescent="0.25">
      <c r="B107" t="s">
        <v>107</v>
      </c>
    </row>
    <row r="108" spans="2:2" x14ac:dyDescent="0.25">
      <c r="B108" t="s">
        <v>108</v>
      </c>
    </row>
    <row r="109" spans="2:2" x14ac:dyDescent="0.25">
      <c r="B109" t="s">
        <v>110</v>
      </c>
    </row>
    <row r="110" spans="2:2" x14ac:dyDescent="0.25">
      <c r="B110" t="s">
        <v>109</v>
      </c>
    </row>
  </sheetData>
  <hyperlinks>
    <hyperlink ref="B1" r:id="rId1" display="https://maayanlab.cloud/Harmonizome/gene_set/ARID3A/ENCODE+Transcription+Factor+Targets" xr:uid="{1C0C8A7D-90EB-4B5B-956F-6CF9DE98C3A1}"/>
    <hyperlink ref="B2" r:id="rId2" display="https://maayanlab.cloud/Harmonizome/gene_set/ATF1/ENCODE+Transcription+Factor+Targets" xr:uid="{D6D922E0-E673-470D-8AAC-F1693F116872}"/>
    <hyperlink ref="B3" r:id="rId3" display="https://maayanlab.cloud/Harmonizome/gene_set/ATF3/ENCODE+Transcription+Factor+Targets" xr:uid="{7B78CB88-D743-4965-B158-66D4F14BEA85}"/>
    <hyperlink ref="B4" r:id="rId4" display="https://maayanlab.cloud/Harmonizome/gene_set/BACH1/ENCODE+Transcription+Factor+Targets" xr:uid="{9B464344-EF1A-464C-894F-F1BFA7AAA269}"/>
    <hyperlink ref="B5" r:id="rId5" display="https://maayanlab.cloud/Harmonizome/gene_set/BCL3/ENCODE+Transcription+Factor+Targets" xr:uid="{2953DF77-BDB4-4CDF-9FDE-4BEF4930D0CB}"/>
    <hyperlink ref="B6" r:id="rId6" display="https://maayanlab.cloud/Harmonizome/gene_set/BCLAF1/ENCODE+Transcription+Factor+Targets" xr:uid="{25351470-DE17-4354-B38E-3CE318451DA1}"/>
    <hyperlink ref="B7" r:id="rId7" display="https://maayanlab.cloud/Harmonizome/gene_set/BHLHE40/ENCODE+Transcription+Factor+Targets" xr:uid="{AFBD6544-B643-46A7-A713-357A0DB7AD75}"/>
    <hyperlink ref="B8" r:id="rId8" display="https://maayanlab.cloud/Harmonizome/gene_set/BRCA1/ENCODE+Transcription+Factor+Targets" xr:uid="{ACAA8ED5-DF96-48AB-B57A-4F171BC8C7EB}"/>
    <hyperlink ref="B9" r:id="rId9" display="https://maayanlab.cloud/Harmonizome/gene_set/CBX3/ENCODE+Transcription+Factor+Targets" xr:uid="{FFB8E1EA-5F32-4E13-8517-1E5FC844ADD8}"/>
    <hyperlink ref="B10" r:id="rId10" display="https://maayanlab.cloud/Harmonizome/gene_set/CCNT2/ENCODE+Transcription+Factor+Targets" xr:uid="{AE455D1D-5CDC-4FFB-9E1A-5390C34DA52E}"/>
    <hyperlink ref="B11" r:id="rId11" display="https://maayanlab.cloud/Harmonizome/gene_set/CEBPB/ENCODE+Transcription+Factor+Targets" xr:uid="{349C8F2A-CD28-4506-8CC4-36C57C8CF377}"/>
    <hyperlink ref="B12" r:id="rId12" display="https://maayanlab.cloud/Harmonizome/gene_set/CEBPD/ENCODE+Transcription+Factor+Targets" xr:uid="{FB1BAE5A-FCAE-490D-869C-9879ED766291}"/>
    <hyperlink ref="B13" r:id="rId13" display="https://maayanlab.cloud/Harmonizome/gene_set/CHD1/ENCODE+Transcription+Factor+Targets" xr:uid="{EA089A1E-7D93-426F-B4E0-812BF530F817}"/>
    <hyperlink ref="B14" r:id="rId14" display="https://maayanlab.cloud/Harmonizome/gene_set/CHD2/ENCODE+Transcription+Factor+Targets" xr:uid="{630CDD95-8F7C-4428-9D28-13456C9DA734}"/>
    <hyperlink ref="B15" r:id="rId15" display="https://maayanlab.cloud/Harmonizome/gene_set/CHD7/ENCODE+Transcription+Factor+Targets" xr:uid="{3BDE4949-A40D-4315-A691-98CBAFC278D0}"/>
    <hyperlink ref="B16" r:id="rId16" display="https://maayanlab.cloud/Harmonizome/gene_set/CREB1/ENCODE+Transcription+Factor+Targets" xr:uid="{9FDB663B-F8D0-4358-9221-4D4EED2C920D}"/>
    <hyperlink ref="B17" r:id="rId17" display="https://maayanlab.cloud/Harmonizome/gene_set/CTBP2/ENCODE+Transcription+Factor+Targets" xr:uid="{7B092A58-359A-4906-B6CE-383208CFE8E3}"/>
    <hyperlink ref="B18" r:id="rId18" display="https://maayanlab.cloud/Harmonizome/gene_set/CTCF/ENCODE+Transcription+Factor+Targets" xr:uid="{231E5101-22B4-4BAE-9BA9-695D77C8F64E}"/>
    <hyperlink ref="B19" r:id="rId19" display="https://maayanlab.cloud/Harmonizome/gene_set/CUX1/ENCODE+Transcription+Factor+Targets" xr:uid="{FD7C09B3-7067-441F-90E8-5D0B4B547917}"/>
    <hyperlink ref="B20" r:id="rId20" display="https://maayanlab.cloud/Harmonizome/gene_set/E2F4/ENCODE+Transcription+Factor+Targets" xr:uid="{F3304096-3E3E-44A3-91C4-DE5579684CD2}"/>
    <hyperlink ref="B21" r:id="rId21" display="https://maayanlab.cloud/Harmonizome/gene_set/E2F6/ENCODE+Transcription+Factor+Targets" xr:uid="{18B2C5DC-0009-4216-99D5-D00A3297FD89}"/>
    <hyperlink ref="B22" r:id="rId22" display="https://maayanlab.cloud/Harmonizome/gene_set/EGR1/ENCODE+Transcription+Factor+Targets" xr:uid="{C3C2FD77-75A5-4839-BC99-5FA644A4619B}"/>
    <hyperlink ref="B23" r:id="rId23" display="https://maayanlab.cloud/Harmonizome/gene_set/ELF1/ENCODE+Transcription+Factor+Targets" xr:uid="{C48EA5A1-4055-4B73-9CE7-3E3878DBD624}"/>
    <hyperlink ref="B24" r:id="rId24" display="https://maayanlab.cloud/Harmonizome/gene_set/ELK1/ENCODE+Transcription+Factor+Targets" xr:uid="{5B3DDDBC-CE0D-4F28-8114-28F18D1199C6}"/>
    <hyperlink ref="B25" r:id="rId25" display="https://maayanlab.cloud/Harmonizome/gene_set/EP300/ENCODE+Transcription+Factor+Targets" xr:uid="{427D1127-92D4-45EE-A744-F45F98572108}"/>
    <hyperlink ref="B26" r:id="rId26" display="https://maayanlab.cloud/Harmonizome/gene_set/ETS1/ENCODE+Transcription+Factor+Targets" xr:uid="{5DFD1E7D-83D1-4089-A139-D19A50F5F988}"/>
    <hyperlink ref="B27" r:id="rId27" display="https://maayanlab.cloud/Harmonizome/gene_set/EZH2/ENCODE+Transcription+Factor+Targets" xr:uid="{E4FF93B8-0ED0-4310-9DE4-6E3068408DC8}"/>
    <hyperlink ref="B28" r:id="rId28" display="https://maayanlab.cloud/Harmonizome/gene_set/FOS/ENCODE+Transcription+Factor+Targets" xr:uid="{6D002D0F-BF4F-49C7-8C69-30379EC3BC4D}"/>
    <hyperlink ref="B29" r:id="rId29" display="https://maayanlab.cloud/Harmonizome/gene_set/FOXA1/ENCODE+Transcription+Factor+Targets" xr:uid="{71AB18DF-DE27-4E90-B2C2-08922DF05B53}"/>
    <hyperlink ref="B30" r:id="rId30" display="https://maayanlab.cloud/Harmonizome/gene_set/FOXA2/ENCODE+Transcription+Factor+Targets" xr:uid="{0DEE08FA-46A3-49C7-8227-638235F32A34}"/>
    <hyperlink ref="B31" r:id="rId31" display="https://maayanlab.cloud/Harmonizome/gene_set/FOXP2/ENCODE+Transcription+Factor+Targets" xr:uid="{C6848388-85ED-410B-955B-F2973B656E01}"/>
    <hyperlink ref="B32" r:id="rId32" display="https://maayanlab.cloud/Harmonizome/gene_set/GABPA/ENCODE+Transcription+Factor+Targets" xr:uid="{DF9DB38F-55AF-40B0-B12C-6BA36370328D}"/>
    <hyperlink ref="B33" r:id="rId33" display="https://maayanlab.cloud/Harmonizome/gene_set/GATA1/ENCODE+Transcription+Factor+Targets" xr:uid="{814AE761-9A5A-47B8-B2B3-137039FF0E90}"/>
    <hyperlink ref="B34" r:id="rId34" display="https://maayanlab.cloud/Harmonizome/gene_set/GATA2/ENCODE+Transcription+Factor+Targets" xr:uid="{7B0EAAF1-11FB-43B7-817F-5FD54474E93A}"/>
    <hyperlink ref="B35" r:id="rId35" display="https://maayanlab.cloud/Harmonizome/gene_set/GTF2B/ENCODE+Transcription+Factor+Targets" xr:uid="{05BC961D-C9E4-4F86-BB32-24C4DF6479F5}"/>
    <hyperlink ref="B36" r:id="rId36" display="https://maayanlab.cloud/Harmonizome/gene_set/GTF2F1/ENCODE+Transcription+Factor+Targets" xr:uid="{100FF522-E95A-4277-9375-2CB025AC0713}"/>
    <hyperlink ref="B37" r:id="rId37" display="https://maayanlab.cloud/Harmonizome/gene_set/H2AFZ/ENCODE+Transcription+Factor+Targets" xr:uid="{92669B58-C8B3-4E1B-9FBB-724E55F179F2}"/>
    <hyperlink ref="B38" r:id="rId38" display="https://maayanlab.cloud/Harmonizome/gene_set/HCFC1/ENCODE+Transcription+Factor+Targets" xr:uid="{39CB6210-9EBB-4005-9F23-55CACB391378}"/>
    <hyperlink ref="B39" r:id="rId39" display="https://maayanlab.cloud/Harmonizome/gene_set/HDAC1/ENCODE+Transcription+Factor+Targets" xr:uid="{FB3D4E6B-BC15-4063-91B2-A7CDD7F104F8}"/>
    <hyperlink ref="B40" r:id="rId40" display="https://maayanlab.cloud/Harmonizome/gene_set/HDAC2/ENCODE+Transcription+Factor+Targets" xr:uid="{7DC5C59E-613D-404E-BA5D-74D5DF657DDB}"/>
    <hyperlink ref="B41" r:id="rId41" display="https://maayanlab.cloud/Harmonizome/gene_set/HDAC6/ENCODE+Transcription+Factor+Targets" xr:uid="{8EEE65AA-B07F-4CA1-9DDB-F06D0AF1AC45}"/>
    <hyperlink ref="B42" r:id="rId42" display="https://maayanlab.cloud/Harmonizome/gene_set/HMGN3/ENCODE+Transcription+Factor+Targets" xr:uid="{347BF004-D9C0-4256-B32F-3944596353B9}"/>
    <hyperlink ref="B43" r:id="rId43" display="https://maayanlab.cloud/Harmonizome/gene_set/IRF1/ENCODE+Transcription+Factor+Targets" xr:uid="{E099B98E-2BDA-4B25-801F-0E72CB9930C1}"/>
    <hyperlink ref="B44" r:id="rId44" display="https://maayanlab.cloud/Harmonizome/gene_set/IRF3/ENCODE+Transcription+Factor+Targets" xr:uid="{7FC71108-C0B6-4A7D-9BA8-E834607BB3AA}"/>
    <hyperlink ref="B45" r:id="rId45" display="https://maayanlab.cloud/Harmonizome/gene_set/JUN/ENCODE+Transcription+Factor+Targets" xr:uid="{36D50896-870C-40F4-88C8-80B29848B149}"/>
    <hyperlink ref="B46" r:id="rId46" display="https://maayanlab.cloud/Harmonizome/gene_set/JUND/ENCODE+Transcription+Factor+Targets" xr:uid="{5D86A87A-69F9-45FB-BFF3-0B0C3F62F0C0}"/>
    <hyperlink ref="B47" r:id="rId47" display="https://maayanlab.cloud/Harmonizome/gene_set/KAT2A/ENCODE+Transcription+Factor+Targets" xr:uid="{7B3D8CC8-38E4-4859-A289-ECA42D3BF594}"/>
    <hyperlink ref="B48" r:id="rId48" display="https://maayanlab.cloud/Harmonizome/gene_set/KDM4A/ENCODE+Transcription+Factor+Targets" xr:uid="{21231B23-5F3B-4D16-9F16-E6750A6D4DD8}"/>
    <hyperlink ref="B49" r:id="rId49" display="https://maayanlab.cloud/Harmonizome/gene_set/KDM5A/ENCODE+Transcription+Factor+Targets" xr:uid="{2C5A7DBF-B2F7-4D47-87F6-988D38D63BC9}"/>
    <hyperlink ref="B50" r:id="rId50" display="https://maayanlab.cloud/Harmonizome/gene_set/KDM5B/ENCODE+Transcription+Factor+Targets" xr:uid="{A44FA90E-8993-45D8-BF59-28A30B690F97}"/>
    <hyperlink ref="B51" r:id="rId51" display="https://maayanlab.cloud/Harmonizome/gene_set/MAFF/ENCODE+Transcription+Factor+Targets" xr:uid="{6F543085-7665-4AF0-8DEF-7712A8F95349}"/>
    <hyperlink ref="B52" r:id="rId52" display="https://maayanlab.cloud/Harmonizome/gene_set/MAFK/ENCODE+Transcription+Factor+Targets" xr:uid="{63C0739C-DB7C-483A-915D-7F441CC7E84B}"/>
    <hyperlink ref="B53" r:id="rId53" display="https://maayanlab.cloud/Harmonizome/gene_set/MAX/ENCODE+Transcription+Factor+Targets" xr:uid="{977E2F97-D32E-4451-B05A-47BD3BF23077}"/>
    <hyperlink ref="B54" r:id="rId54" display="https://maayanlab.cloud/Harmonizome/gene_set/MAZ/ENCODE+Transcription+Factor+Targets" xr:uid="{0E961751-2650-4F4B-9869-5A20E069F7CB}"/>
    <hyperlink ref="B55" r:id="rId55" display="https://maayanlab.cloud/Harmonizome/gene_set/MTA3/ENCODE+Transcription+Factor+Targets" xr:uid="{87E9B387-9425-4641-830C-12A9B977ABA4}"/>
    <hyperlink ref="B56" r:id="rId56" display="https://maayanlab.cloud/Harmonizome/gene_set/MXI1/ENCODE+Transcription+Factor+Targets" xr:uid="{6A7BB7D5-0440-49AD-8893-2023709469B5}"/>
    <hyperlink ref="B57" r:id="rId57" display="https://maayanlab.cloud/Harmonizome/gene_set/MYB/ENCODE+Transcription+Factor+Targets" xr:uid="{033A057F-C563-4517-914E-4BCA4DDA17D9}"/>
    <hyperlink ref="B58" r:id="rId58" display="https://maayanlab.cloud/Harmonizome/gene_set/MYBL2/ENCODE+Transcription+Factor+Targets" xr:uid="{0E69884F-13C7-4804-B4E6-332CF624E6A6}"/>
    <hyperlink ref="B59" r:id="rId59" display="https://maayanlab.cloud/Harmonizome/gene_set/MYC/ENCODE+Transcription+Factor+Targets" xr:uid="{BF52A8EA-9B9E-407F-8610-2A1E9F058521}"/>
    <hyperlink ref="B60" r:id="rId60" display="https://maayanlab.cloud/Harmonizome/gene_set/MYOG/ENCODE+Transcription+Factor+Targets" xr:uid="{8350978B-88F1-400B-8175-DFCCC6F682AF}"/>
    <hyperlink ref="B61" r:id="rId61" display="https://maayanlab.cloud/Harmonizome/gene_set/NELFE/ENCODE+Transcription+Factor+Targets" xr:uid="{59DDFC5B-A4FD-44B7-8D5C-2CF300B2A5AE}"/>
    <hyperlink ref="B62" r:id="rId62" display="https://maayanlab.cloud/Harmonizome/gene_set/NFIC/ENCODE+Transcription+Factor+Targets" xr:uid="{F745BBFA-2A04-4B3A-9A10-659B9C4A574D}"/>
    <hyperlink ref="B63" r:id="rId63" display="https://maayanlab.cloud/Harmonizome/gene_set/NFYA/ENCODE+Transcription+Factor+Targets" xr:uid="{3E241879-5D1A-4194-88AD-251370192A62}"/>
    <hyperlink ref="B64" r:id="rId64" display="https://maayanlab.cloud/Harmonizome/gene_set/NFYB/ENCODE+Transcription+Factor+Targets" xr:uid="{974ACC85-F3A2-49F4-B417-D0825E2336BC}"/>
    <hyperlink ref="B65" r:id="rId65" display="https://maayanlab.cloud/Harmonizome/gene_set/NR2F2/ENCODE+Transcription+Factor+Targets" xr:uid="{23B63806-93AC-4D54-B4DB-FF43EFF9C98F}"/>
    <hyperlink ref="B66" r:id="rId66" display="https://maayanlab.cloud/Harmonizome/gene_set/NRF1/ENCODE+Transcription+Factor+Targets" xr:uid="{A5BC2FF0-E078-451C-9B75-CC17A9819739}"/>
    <hyperlink ref="B67" r:id="rId67" display="https://maayanlab.cloud/Harmonizome/gene_set/PAX5/ENCODE+Transcription+Factor+Targets" xr:uid="{FE7062E7-8F25-4A66-98A3-E925671C1EB0}"/>
    <hyperlink ref="B68" r:id="rId68" display="https://maayanlab.cloud/Harmonizome/gene_set/PHF8/ENCODE+Transcription+Factor+Targets" xr:uid="{87AEA099-4106-4DD6-B568-B156385D67D8}"/>
    <hyperlink ref="B69" r:id="rId69" display="https://maayanlab.cloud/Harmonizome/gene_set/PML/ENCODE+Transcription+Factor+Targets" xr:uid="{66DEB0A8-9073-4EDD-A81C-13CAF70EFD60}"/>
    <hyperlink ref="B70" r:id="rId70" display="https://maayanlab.cloud/Harmonizome/gene_set/POLR2A/ENCODE+Transcription+Factor+Targets" xr:uid="{DEC3DD06-4EEA-4114-8D1A-013A56F19629}"/>
    <hyperlink ref="B71" r:id="rId71" display="https://maayanlab.cloud/Harmonizome/gene_set/POU2F2/ENCODE+Transcription+Factor+Targets" xr:uid="{EED5D434-25B2-47B6-8A43-7BE41AC35EC0}"/>
    <hyperlink ref="B72" r:id="rId72" display="https://maayanlab.cloud/Harmonizome/gene_set/RAD21/ENCODE+Transcription+Factor+Targets" xr:uid="{A89ADA1B-DE0E-4B22-81C4-666A238B4826}"/>
    <hyperlink ref="B73" r:id="rId73" display="https://maayanlab.cloud/Harmonizome/gene_set/RBBP5/ENCODE+Transcription+Factor+Targets" xr:uid="{C4C3AFCF-2495-417B-A225-DDF5EABD2E88}"/>
    <hyperlink ref="B74" r:id="rId74" display="https://maayanlab.cloud/Harmonizome/gene_set/RCOR1/ENCODE+Transcription+Factor+Targets" xr:uid="{D946405F-1979-4D45-B507-E892F0C79FC4}"/>
    <hyperlink ref="B75" r:id="rId75" display="https://maayanlab.cloud/Harmonizome/gene_set/REST/ENCODE+Transcription+Factor+Targets" xr:uid="{29EB923B-6CA2-4117-8A90-445E08376FBD}"/>
    <hyperlink ref="B76" r:id="rId76" display="https://maayanlab.cloud/Harmonizome/gene_set/RFX5/ENCODE+Transcription+Factor+Targets" xr:uid="{1BFE34CA-3F5B-470A-A9ED-BEFB49315809}"/>
    <hyperlink ref="B77" r:id="rId77" display="https://maayanlab.cloud/Harmonizome/gene_set/RUNX3/ENCODE+Transcription+Factor+Targets" xr:uid="{4A62E61D-C1AC-4416-B078-51B229342A96}"/>
    <hyperlink ref="B78" r:id="rId78" display="https://maayanlab.cloud/Harmonizome/gene_set/SAP30/ENCODE+Transcription+Factor+Targets" xr:uid="{A6C1C70C-5CFC-47DB-BE77-007B7AF9914A}"/>
    <hyperlink ref="B79" r:id="rId79" display="https://maayanlab.cloud/Harmonizome/gene_set/SETDB1/ENCODE+Transcription+Factor+Targets" xr:uid="{B9509BDB-A9F6-4D9F-B112-95B68F2B47AD}"/>
    <hyperlink ref="B80" r:id="rId80" display="https://maayanlab.cloud/Harmonizome/gene_set/SIN3A/ENCODE+Transcription+Factor+Targets" xr:uid="{16CCCA74-97DE-4149-9958-0FF18C70FD8B}"/>
    <hyperlink ref="B81" r:id="rId81" display="https://maayanlab.cloud/Harmonizome/gene_set/SIRT6/ENCODE+Transcription+Factor+Targets" xr:uid="{1B339E94-17FC-4019-A5DC-C9B567EAC73A}"/>
    <hyperlink ref="B82" r:id="rId82" display="https://maayanlab.cloud/Harmonizome/gene_set/SIX5/ENCODE+Transcription+Factor+Targets" xr:uid="{7EC39B2F-CD6C-4814-BC5F-7771A88694BD}"/>
    <hyperlink ref="B83" r:id="rId83" display="https://maayanlab.cloud/Harmonizome/gene_set/SMC3/ENCODE+Transcription+Factor+Targets" xr:uid="{691C65F4-A95E-4E7C-8A98-8347AD9C48BD}"/>
    <hyperlink ref="B84" r:id="rId84" display="https://maayanlab.cloud/Harmonizome/gene_set/SP1/ENCODE+Transcription+Factor+Targets" xr:uid="{63CAF9D3-4342-4F00-95D1-FC2B85C2BEDC}"/>
    <hyperlink ref="B85" r:id="rId85" display="https://maayanlab.cloud/Harmonizome/gene_set/SP4/ENCODE+Transcription+Factor+Targets" xr:uid="{65592F55-839D-4A03-BBDA-3C94FE65D5B7}"/>
    <hyperlink ref="B86" r:id="rId86" display="https://maayanlab.cloud/Harmonizome/gene_set/SRF/ENCODE+Transcription+Factor+Targets" xr:uid="{C1F31525-4C0D-4B7E-BB18-1565F9C9619F}"/>
    <hyperlink ref="B87" r:id="rId87" display="https://maayanlab.cloud/Harmonizome/gene_set/STAT1/ENCODE+Transcription+Factor+Targets" xr:uid="{BE90A25D-1E5A-47E8-9A0E-A6C317206552}"/>
    <hyperlink ref="B88" r:id="rId88" display="https://maayanlab.cloud/Harmonizome/gene_set/STAT3/ENCODE+Transcription+Factor+Targets" xr:uid="{D1BB4628-7D45-4068-94EB-E6C2F884C145}"/>
    <hyperlink ref="B89" r:id="rId89" display="https://maayanlab.cloud/Harmonizome/gene_set/STAT5A/ENCODE+Transcription+Factor+Targets" xr:uid="{253B92A6-D29C-4FA9-87C8-E3E01B1E5B18}"/>
    <hyperlink ref="B90" r:id="rId90" display="https://maayanlab.cloud/Harmonizome/gene_set/TAF1/ENCODE+Transcription+Factor+Targets" xr:uid="{05CCCF29-AA61-4462-BCFD-46FBA74B54BF}"/>
    <hyperlink ref="B91" r:id="rId91" display="https://maayanlab.cloud/Harmonizome/gene_set/TAL1/ENCODE+Transcription+Factor+Targets" xr:uid="{5AF8123D-EA4A-4122-A365-9B7239E1EB19}"/>
    <hyperlink ref="B92" r:id="rId92" display="https://maayanlab.cloud/Harmonizome/gene_set/TBL1XR1/ENCODE+Transcription+Factor+Targets" xr:uid="{0EB90475-8801-490C-AEB3-00B708A6F1C3}"/>
    <hyperlink ref="B93" r:id="rId93" display="https://maayanlab.cloud/Harmonizome/gene_set/TBP/ENCODE+Transcription+Factor+Targets" xr:uid="{9075AF41-6DD3-4212-B2F1-5D10A48337CB}"/>
    <hyperlink ref="B94" r:id="rId94" display="https://maayanlab.cloud/Harmonizome/gene_set/TCF12/ENCODE+Transcription+Factor+Targets" xr:uid="{776C5823-7FDA-474B-A645-C5A55D17A94B}"/>
    <hyperlink ref="B95" r:id="rId95" display="https://maayanlab.cloud/Harmonizome/gene_set/TEAD4/ENCODE+Transcription+Factor+Targets" xr:uid="{A019A521-7999-4ED7-8FA9-F10149C40024}"/>
    <hyperlink ref="B96" r:id="rId96" display="https://maayanlab.cloud/Harmonizome/gene_set/TRIM28/ENCODE+Transcription+Factor+Targets" xr:uid="{4553C1F7-69F8-4884-B7FD-3FD2DBEC7337}"/>
    <hyperlink ref="B97" r:id="rId97" display="https://maayanlab.cloud/Harmonizome/gene_set/UBTF/ENCODE+Transcription+Factor+Targets" xr:uid="{66B0301D-CBC3-4A41-97D1-A3725144E01A}"/>
    <hyperlink ref="B98" r:id="rId98" display="https://maayanlab.cloud/Harmonizome/gene_set/USF1/ENCODE+Transcription+Factor+Targets" xr:uid="{580B7C2B-F752-4361-9BDC-0F44531A9846}"/>
    <hyperlink ref="B99" r:id="rId99" display="https://maayanlab.cloud/Harmonizome/gene_set/WHSC1/ENCODE+Transcription+Factor+Targets" xr:uid="{2427A951-F2C1-4F96-A581-A7D5D6D40C3B}"/>
    <hyperlink ref="B100" r:id="rId100" display="https://maayanlab.cloud/Harmonizome/gene_set/WRNIP1/ENCODE+Transcription+Factor+Targets" xr:uid="{F2F0B3C4-8384-4BCE-B452-2DAA4D309F78}"/>
    <hyperlink ref="B101" r:id="rId101" display="https://maayanlab.cloud/Harmonizome/gene_set/YY1/ENCODE+Transcription+Factor+Targets" xr:uid="{16740094-851C-46DB-8F27-51D4FFCAE0B7}"/>
    <hyperlink ref="B102" r:id="rId102" display="https://maayanlab.cloud/Harmonizome/gene_set/ZBTB33/ENCODE+Transcription+Factor+Targets" xr:uid="{D7D570B2-1D19-4DE6-BA6D-559FC632805E}"/>
    <hyperlink ref="B103" r:id="rId103" display="https://maayanlab.cloud/Harmonizome/gene_set/ZBTB7A/ENCODE+Transcription+Factor+Targets" xr:uid="{52DD8BEA-E32B-44EA-8DD8-11B97D0AE6A7}"/>
    <hyperlink ref="B104" r:id="rId104" display="https://maayanlab.cloud/Harmonizome/gene_set/ZC3H11A/ENCODE+Transcription+Factor+Targets" xr:uid="{006B2E3D-0F66-48DA-B816-6621C55A20B3}"/>
    <hyperlink ref="B105" r:id="rId105" display="https://maayanlab.cloud/Harmonizome/gene_set/ZKSCAN1/ENCODE+Transcription+Factor+Targets" xr:uid="{CE9AE430-7DE4-466D-832C-007FB606F14A}"/>
    <hyperlink ref="B106" r:id="rId106" display="https://maayanlab.cloud/Harmonizome/gene_set/ZMIZ1/ENCODE+Transcription+Factor+Targets" xr:uid="{FADD8952-62B0-4BB2-B34B-2EAE2D359E12}"/>
    <hyperlink ref="B107" r:id="rId107" display="https://maayanlab.cloud/Harmonizome/gene_set/ZNF143/ENCODE+Transcription+Factor+Targets" xr:uid="{1A3C7CBA-0386-4AE9-BB3B-FA11553C908A}"/>
    <hyperlink ref="B108" r:id="rId108" display="https://maayanlab.cloud/Harmonizome/gene_set/ZNF263/ENCODE+Transcription+Factor+Targets" xr:uid="{571EFF11-43DD-45DD-960F-A03F2962F12F}"/>
    <hyperlink ref="B109" r:id="rId109" display="https://maayanlab.cloud/Harmonizome/gene_set/ZNF274/ENCODE+Transcription+Factor+Targets" xr:uid="{CC55370E-9F3A-41FC-ACFB-C423E653B758}"/>
    <hyperlink ref="B110" r:id="rId110" display="https://maayanlab.cloud/Harmonizome/gene_set/ZNF384/ENCODE+Transcription+Factor+Targets" xr:uid="{ECA3BC9A-F269-4D35-9B5A-D6DDC0A417BA}"/>
  </hyperlinks>
  <pageMargins left="0.7" right="0.7" top="0.75" bottom="0.75" header="0.3" footer="0.3"/>
  <pageSetup paperSize="9" orientation="portrait" r:id="rId1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C66A3-6834-462C-85DC-F74BFA703DF4}">
  <dimension ref="A1:D74"/>
  <sheetViews>
    <sheetView workbookViewId="0">
      <selection activeCell="G26" sqref="G26"/>
    </sheetView>
  </sheetViews>
  <sheetFormatPr defaultRowHeight="15" x14ac:dyDescent="0.25"/>
  <cols>
    <col min="1" max="1" width="14.5703125" bestFit="1" customWidth="1"/>
  </cols>
  <sheetData>
    <row r="1" spans="1:4" x14ac:dyDescent="0.25">
      <c r="A1" t="s">
        <v>164</v>
      </c>
      <c r="B1" t="s">
        <v>0</v>
      </c>
      <c r="D1" t="s">
        <v>152</v>
      </c>
    </row>
    <row r="2" spans="1:4" x14ac:dyDescent="0.25">
      <c r="B2" t="s">
        <v>3</v>
      </c>
    </row>
    <row r="3" spans="1:4" x14ac:dyDescent="0.25">
      <c r="B3" t="s">
        <v>4</v>
      </c>
    </row>
    <row r="4" spans="1:4" x14ac:dyDescent="0.25">
      <c r="B4" t="s">
        <v>7</v>
      </c>
    </row>
    <row r="5" spans="1:4" x14ac:dyDescent="0.25">
      <c r="B5" t="s">
        <v>9</v>
      </c>
    </row>
    <row r="6" spans="1:4" x14ac:dyDescent="0.25">
      <c r="B6" t="s">
        <v>10</v>
      </c>
    </row>
    <row r="7" spans="1:4" x14ac:dyDescent="0.25">
      <c r="B7" t="s">
        <v>13</v>
      </c>
    </row>
    <row r="8" spans="1:4" x14ac:dyDescent="0.25">
      <c r="B8" t="s">
        <v>14</v>
      </c>
    </row>
    <row r="9" spans="1:4" x14ac:dyDescent="0.25">
      <c r="B9" t="s">
        <v>119</v>
      </c>
    </row>
    <row r="10" spans="1:4" x14ac:dyDescent="0.25">
      <c r="B10" t="s">
        <v>15</v>
      </c>
    </row>
    <row r="11" spans="1:4" x14ac:dyDescent="0.25">
      <c r="B11" t="s">
        <v>18</v>
      </c>
    </row>
    <row r="12" spans="1:4" x14ac:dyDescent="0.25">
      <c r="B12" t="s">
        <v>153</v>
      </c>
    </row>
    <row r="13" spans="1:4" x14ac:dyDescent="0.25">
      <c r="B13" t="s">
        <v>21</v>
      </c>
    </row>
    <row r="14" spans="1:4" x14ac:dyDescent="0.25">
      <c r="B14" t="s">
        <v>120</v>
      </c>
    </row>
    <row r="15" spans="1:4" x14ac:dyDescent="0.25">
      <c r="B15" t="s">
        <v>22</v>
      </c>
    </row>
    <row r="16" spans="1:4" x14ac:dyDescent="0.25">
      <c r="B16" t="s">
        <v>23</v>
      </c>
    </row>
    <row r="17" spans="2:2" x14ac:dyDescent="0.25">
      <c r="B17" t="s">
        <v>25</v>
      </c>
    </row>
    <row r="18" spans="2:2" x14ac:dyDescent="0.25">
      <c r="B18" t="s">
        <v>26</v>
      </c>
    </row>
    <row r="19" spans="2:2" x14ac:dyDescent="0.25">
      <c r="B19" t="s">
        <v>27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36</v>
      </c>
    </row>
    <row r="23" spans="2:2" x14ac:dyDescent="0.25">
      <c r="B23" t="s">
        <v>126</v>
      </c>
    </row>
    <row r="24" spans="2:2" x14ac:dyDescent="0.25">
      <c r="B24" t="s">
        <v>37</v>
      </c>
    </row>
    <row r="25" spans="2:2" x14ac:dyDescent="0.25">
      <c r="B25" t="s">
        <v>38</v>
      </c>
    </row>
    <row r="26" spans="2:2" x14ac:dyDescent="0.25">
      <c r="B26" t="s">
        <v>39</v>
      </c>
    </row>
    <row r="27" spans="2:2" x14ac:dyDescent="0.25">
      <c r="B27" t="s">
        <v>40</v>
      </c>
    </row>
    <row r="28" spans="2:2" x14ac:dyDescent="0.25">
      <c r="B28" t="s">
        <v>41</v>
      </c>
    </row>
    <row r="29" spans="2:2" x14ac:dyDescent="0.25">
      <c r="B29" t="s">
        <v>42</v>
      </c>
    </row>
    <row r="30" spans="2:2" x14ac:dyDescent="0.25">
      <c r="B30" t="s">
        <v>43</v>
      </c>
    </row>
    <row r="31" spans="2:2" x14ac:dyDescent="0.25">
      <c r="B31" t="s">
        <v>45</v>
      </c>
    </row>
    <row r="32" spans="2:2" x14ac:dyDescent="0.25">
      <c r="B32" t="s">
        <v>46</v>
      </c>
    </row>
    <row r="33" spans="2:2" x14ac:dyDescent="0.25">
      <c r="B33" t="s">
        <v>131</v>
      </c>
    </row>
    <row r="34" spans="2:2" x14ac:dyDescent="0.25">
      <c r="B34" t="s">
        <v>48</v>
      </c>
    </row>
    <row r="35" spans="2:2" x14ac:dyDescent="0.25">
      <c r="B35" t="s">
        <v>50</v>
      </c>
    </row>
    <row r="36" spans="2:2" x14ac:dyDescent="0.25">
      <c r="B36" t="s">
        <v>51</v>
      </c>
    </row>
    <row r="37" spans="2:2" x14ac:dyDescent="0.25">
      <c r="B37" t="s">
        <v>52</v>
      </c>
    </row>
    <row r="38" spans="2:2" x14ac:dyDescent="0.25">
      <c r="B38" t="s">
        <v>53</v>
      </c>
    </row>
    <row r="39" spans="2:2" x14ac:dyDescent="0.25">
      <c r="B39" t="s">
        <v>54</v>
      </c>
    </row>
    <row r="40" spans="2:2" x14ac:dyDescent="0.25">
      <c r="B40" t="s">
        <v>56</v>
      </c>
    </row>
    <row r="41" spans="2:2" x14ac:dyDescent="0.25">
      <c r="B41" t="s">
        <v>59</v>
      </c>
    </row>
    <row r="42" spans="2:2" x14ac:dyDescent="0.25">
      <c r="B42" t="s">
        <v>60</v>
      </c>
    </row>
    <row r="43" spans="2:2" x14ac:dyDescent="0.25">
      <c r="B43" t="s">
        <v>61</v>
      </c>
    </row>
    <row r="44" spans="2:2" x14ac:dyDescent="0.25">
      <c r="B44" t="s">
        <v>65</v>
      </c>
    </row>
    <row r="45" spans="2:2" x14ac:dyDescent="0.25">
      <c r="B45" t="s">
        <v>68</v>
      </c>
    </row>
    <row r="46" spans="2:2" x14ac:dyDescent="0.25">
      <c r="B46" t="s">
        <v>69</v>
      </c>
    </row>
    <row r="47" spans="2:2" x14ac:dyDescent="0.25">
      <c r="B47" t="s">
        <v>70</v>
      </c>
    </row>
    <row r="48" spans="2:2" x14ac:dyDescent="0.25">
      <c r="B48" t="s">
        <v>72</v>
      </c>
    </row>
    <row r="49" spans="2:2" x14ac:dyDescent="0.25">
      <c r="B49" t="s">
        <v>73</v>
      </c>
    </row>
    <row r="50" spans="2:2" x14ac:dyDescent="0.25">
      <c r="B50" t="s">
        <v>74</v>
      </c>
    </row>
    <row r="51" spans="2:2" x14ac:dyDescent="0.25">
      <c r="B51" t="s">
        <v>75</v>
      </c>
    </row>
    <row r="52" spans="2:2" x14ac:dyDescent="0.25">
      <c r="B52" t="s">
        <v>76</v>
      </c>
    </row>
    <row r="53" spans="2:2" x14ac:dyDescent="0.25">
      <c r="B53" t="s">
        <v>154</v>
      </c>
    </row>
    <row r="54" spans="2:2" x14ac:dyDescent="0.25">
      <c r="B54" t="s">
        <v>78</v>
      </c>
    </row>
    <row r="55" spans="2:2" x14ac:dyDescent="0.25">
      <c r="B55" t="s">
        <v>80</v>
      </c>
    </row>
    <row r="56" spans="2:2" x14ac:dyDescent="0.25">
      <c r="B56" t="s">
        <v>81</v>
      </c>
    </row>
    <row r="57" spans="2:2" x14ac:dyDescent="0.25">
      <c r="B57" t="s">
        <v>138</v>
      </c>
    </row>
    <row r="58" spans="2:2" x14ac:dyDescent="0.25">
      <c r="B58" t="s">
        <v>83</v>
      </c>
    </row>
    <row r="59" spans="2:2" x14ac:dyDescent="0.25">
      <c r="B59" t="s">
        <v>140</v>
      </c>
    </row>
    <row r="60" spans="2:2" x14ac:dyDescent="0.25">
      <c r="B60" t="s">
        <v>90</v>
      </c>
    </row>
    <row r="61" spans="2:2" x14ac:dyDescent="0.25">
      <c r="B61" t="s">
        <v>92</v>
      </c>
    </row>
    <row r="62" spans="2:2" x14ac:dyDescent="0.25">
      <c r="B62" t="s">
        <v>93</v>
      </c>
    </row>
    <row r="63" spans="2:2" x14ac:dyDescent="0.25">
      <c r="B63" t="s">
        <v>94</v>
      </c>
    </row>
    <row r="64" spans="2:2" x14ac:dyDescent="0.25">
      <c r="B64" t="s">
        <v>144</v>
      </c>
    </row>
    <row r="65" spans="2:2" x14ac:dyDescent="0.25">
      <c r="B65" t="s">
        <v>95</v>
      </c>
    </row>
    <row r="66" spans="2:2" x14ac:dyDescent="0.25">
      <c r="B66" t="s">
        <v>97</v>
      </c>
    </row>
    <row r="67" spans="2:2" x14ac:dyDescent="0.25">
      <c r="B67" t="s">
        <v>98</v>
      </c>
    </row>
    <row r="68" spans="2:2" x14ac:dyDescent="0.25">
      <c r="B68" t="s">
        <v>149</v>
      </c>
    </row>
    <row r="69" spans="2:2" x14ac:dyDescent="0.25">
      <c r="B69" t="s">
        <v>101</v>
      </c>
    </row>
    <row r="70" spans="2:2" x14ac:dyDescent="0.25">
      <c r="B70" t="s">
        <v>103</v>
      </c>
    </row>
    <row r="71" spans="2:2" x14ac:dyDescent="0.25">
      <c r="B71" t="s">
        <v>104</v>
      </c>
    </row>
    <row r="72" spans="2:2" x14ac:dyDescent="0.25">
      <c r="B72" t="s">
        <v>106</v>
      </c>
    </row>
    <row r="73" spans="2:2" x14ac:dyDescent="0.25">
      <c r="B73" t="s">
        <v>107</v>
      </c>
    </row>
    <row r="74" spans="2:2" x14ac:dyDescent="0.25">
      <c r="B74" t="s">
        <v>109</v>
      </c>
    </row>
  </sheetData>
  <hyperlinks>
    <hyperlink ref="B1" r:id="rId1" display="https://maayanlab.cloud/Harmonizome/gene_set/ARID3A/ENCODE+Transcription+Factor+Targets" xr:uid="{9EF95511-2ADF-4ECA-AD71-1E8FEE4FFCDE}"/>
    <hyperlink ref="B2" r:id="rId2" display="https://maayanlab.cloud/Harmonizome/gene_set/ATF3/ENCODE+Transcription+Factor+Targets" xr:uid="{2A185D66-642B-4539-B867-2C5FE3AD9F40}"/>
    <hyperlink ref="B3" r:id="rId3" display="https://maayanlab.cloud/Harmonizome/gene_set/BACH1/ENCODE+Transcription+Factor+Targets" xr:uid="{16AFFE6B-A8C3-47D9-B415-0CDAEE5C83E5}"/>
    <hyperlink ref="B4" r:id="rId4" display="https://maayanlab.cloud/Harmonizome/gene_set/BHLHE40/ENCODE+Transcription+Factor+Targets" xr:uid="{A9F9D377-D785-4939-BB86-F7C2ADFC1FB7}"/>
    <hyperlink ref="B5" r:id="rId5" display="https://maayanlab.cloud/Harmonizome/gene_set/CBX3/ENCODE+Transcription+Factor+Targets" xr:uid="{E384CFBF-5144-43FA-A403-579EF6B0E8EA}"/>
    <hyperlink ref="B6" r:id="rId6" display="https://maayanlab.cloud/Harmonizome/gene_set/CCNT2/ENCODE+Transcription+Factor+Targets" xr:uid="{9ADD631E-7724-45E1-BC95-75F20B09DC78}"/>
    <hyperlink ref="B7" r:id="rId7" display="https://maayanlab.cloud/Harmonizome/gene_set/CHD1/ENCODE+Transcription+Factor+Targets" xr:uid="{2CA60895-BA6A-4EF8-964D-97DA541F8375}"/>
    <hyperlink ref="B8" r:id="rId8" display="https://maayanlab.cloud/Harmonizome/gene_set/CHD2/ENCODE+Transcription+Factor+Targets" xr:uid="{293FAF30-D689-4BF6-9F4D-FC1DAC084628}"/>
    <hyperlink ref="B9" r:id="rId9" display="https://maayanlab.cloud/Harmonizome/gene_set/CHD4/ENCODE+Transcription+Factor+Targets" xr:uid="{531FB975-D8E2-4577-BA7F-7CB75B804EDD}"/>
    <hyperlink ref="B10" r:id="rId10" display="https://maayanlab.cloud/Harmonizome/gene_set/CHD7/ENCODE+Transcription+Factor+Targets" xr:uid="{A13A7D83-3FEF-44CB-B3A8-1497488CA193}"/>
    <hyperlink ref="B11" r:id="rId11" display="https://maayanlab.cloud/Harmonizome/gene_set/CTCF/ENCODE+Transcription+Factor+Targets" xr:uid="{6B13D33F-D244-4701-B09A-FE8FE0E473C4}"/>
    <hyperlink ref="B12" r:id="rId12" display="https://maayanlab.cloud/Harmonizome/gene_set/CTCFL/ENCODE+Transcription+Factor+Targets" xr:uid="{6FA5BE6C-75C5-47A7-AB71-E860806A56A0}"/>
    <hyperlink ref="B13" r:id="rId13" display="https://maayanlab.cloud/Harmonizome/gene_set/E2F6/ENCODE+Transcription+Factor+Targets" xr:uid="{1CBE6400-5A2D-4F8A-80AF-97222F21D2F6}"/>
    <hyperlink ref="B14" r:id="rId14" display="https://maayanlab.cloud/Harmonizome/gene_set/EBF1/ENCODE+Transcription+Factor+Targets" xr:uid="{D55A0708-1ADD-4624-9178-A3EA77EE64A2}"/>
    <hyperlink ref="B15" r:id="rId15" display="https://maayanlab.cloud/Harmonizome/gene_set/EGR1/ENCODE+Transcription+Factor+Targets" xr:uid="{90DFE92E-BF99-4162-A434-4A2339F5B2F7}"/>
    <hyperlink ref="B16" r:id="rId16" display="https://maayanlab.cloud/Harmonizome/gene_set/ELF1/ENCODE+Transcription+Factor+Targets" xr:uid="{EED010E1-5F9B-4409-B2AC-D35D3310ACCA}"/>
    <hyperlink ref="B17" r:id="rId17" display="https://maayanlab.cloud/Harmonizome/gene_set/EP300/ENCODE+Transcription+Factor+Targets" xr:uid="{8C3244E8-C9E8-46D0-9142-C1805512A69C}"/>
    <hyperlink ref="B18" r:id="rId18" display="https://maayanlab.cloud/Harmonizome/gene_set/ETS1/ENCODE+Transcription+Factor+Targets" xr:uid="{621E9F0B-DE31-452E-ACC9-CD82E6025120}"/>
    <hyperlink ref="B19" r:id="rId19" display="https://maayanlab.cloud/Harmonizome/gene_set/EZH2/ENCODE+Transcription+Factor+Targets" xr:uid="{278661BF-D511-484F-907A-B172DE3F9929}"/>
    <hyperlink ref="B20" r:id="rId20" display="https://maayanlab.cloud/Harmonizome/gene_set/GATA1/ENCODE+Transcription+Factor+Targets" xr:uid="{AB51DCF7-2342-4AE6-A629-0D9E08850628}"/>
    <hyperlink ref="B21" r:id="rId21" display="https://maayanlab.cloud/Harmonizome/gene_set/GATA2/ENCODE+Transcription+Factor+Targets" xr:uid="{A9916DB8-1BB8-4773-97A6-BD9D4ABD8D49}"/>
    <hyperlink ref="B22" r:id="rId22" display="https://maayanlab.cloud/Harmonizome/gene_set/GTF2F1/ENCODE+Transcription+Factor+Targets" xr:uid="{667EEB90-793F-45DC-9773-8663693E9E54}"/>
    <hyperlink ref="B23" r:id="rId23" display="https://maayanlab.cloud/Harmonizome/gene_set/GTF3C2/ENCODE+Transcription+Factor+Targets" xr:uid="{3B9324F1-1A3A-483A-817D-A3F36D223A4A}"/>
    <hyperlink ref="B24" r:id="rId24" display="https://maayanlab.cloud/Harmonizome/gene_set/H2AFZ/ENCODE+Transcription+Factor+Targets" xr:uid="{04005E89-868D-4611-9C8F-453845413297}"/>
    <hyperlink ref="B25" r:id="rId25" display="https://maayanlab.cloud/Harmonizome/gene_set/HCFC1/ENCODE+Transcription+Factor+Targets" xr:uid="{DD1640E9-6F5D-4466-BF6B-4BCC7A299741}"/>
    <hyperlink ref="B26" r:id="rId26" display="https://maayanlab.cloud/Harmonizome/gene_set/HDAC1/ENCODE+Transcription+Factor+Targets" xr:uid="{97C32A80-376D-4110-8D66-7461CB1EBF3F}"/>
    <hyperlink ref="B27" r:id="rId27" display="https://maayanlab.cloud/Harmonizome/gene_set/HDAC2/ENCODE+Transcription+Factor+Targets" xr:uid="{EF57CA71-C3EE-4F31-90B7-7D8B458E0072}"/>
    <hyperlink ref="B28" r:id="rId28" display="https://maayanlab.cloud/Harmonizome/gene_set/HDAC6/ENCODE+Transcription+Factor+Targets" xr:uid="{160025ED-B6DC-43EB-9525-2542C90DD71C}"/>
    <hyperlink ref="B29" r:id="rId29" display="https://maayanlab.cloud/Harmonizome/gene_set/HMGN3/ENCODE+Transcription+Factor+Targets" xr:uid="{51259668-13F5-43E7-8968-F6288129B946}"/>
    <hyperlink ref="B30" r:id="rId30" display="https://maayanlab.cloud/Harmonizome/gene_set/IRF1/ENCODE+Transcription+Factor+Targets" xr:uid="{8DBC54A8-4985-4110-80B8-15B7995A2BE3}"/>
    <hyperlink ref="B31" r:id="rId31" display="https://maayanlab.cloud/Harmonizome/gene_set/JUN/ENCODE+Transcription+Factor+Targets" xr:uid="{30A54E53-A60B-49E2-B607-A38DDEA45BF9}"/>
    <hyperlink ref="B32" r:id="rId32" display="https://maayanlab.cloud/Harmonizome/gene_set/JUND/ENCODE+Transcription+Factor+Targets" xr:uid="{54AB0D4C-B226-4A33-85DD-8EBA822E9E4C}"/>
    <hyperlink ref="B33" r:id="rId33" display="https://maayanlab.cloud/Harmonizome/gene_set/KDM1A/ENCODE+Transcription+Factor+Targets" xr:uid="{974453A0-86B9-4D2C-9153-87E323FE0347}"/>
    <hyperlink ref="B34" r:id="rId34" display="https://maayanlab.cloud/Harmonizome/gene_set/KDM4A/ENCODE+Transcription+Factor+Targets" xr:uid="{60F4AA83-859D-4F7E-9ACD-93CBBC7B27A8}"/>
    <hyperlink ref="B35" r:id="rId35" display="https://maayanlab.cloud/Harmonizome/gene_set/KDM5B/ENCODE+Transcription+Factor+Targets" xr:uid="{418795B3-F15E-4F26-A050-9536725C2936}"/>
    <hyperlink ref="B36" r:id="rId36" display="https://maayanlab.cloud/Harmonizome/gene_set/MAFF/ENCODE+Transcription+Factor+Targets" xr:uid="{ED3AE924-D81E-4217-8F4E-72FD4D0A8FE5}"/>
    <hyperlink ref="B37" r:id="rId37" display="https://maayanlab.cloud/Harmonizome/gene_set/MAFK/ENCODE+Transcription+Factor+Targets" xr:uid="{2E3B6F99-FC64-4057-B47A-DD41A919F2A5}"/>
    <hyperlink ref="B38" r:id="rId38" display="https://maayanlab.cloud/Harmonizome/gene_set/MAX/ENCODE+Transcription+Factor+Targets" xr:uid="{87143FFC-1DBB-4E1D-81AC-15C3B9E37800}"/>
    <hyperlink ref="B39" r:id="rId39" display="https://maayanlab.cloud/Harmonizome/gene_set/MAZ/ENCODE+Transcription+Factor+Targets" xr:uid="{783C18BB-1E53-4AF7-A894-4BD10E378F77}"/>
    <hyperlink ref="B40" r:id="rId40" display="https://maayanlab.cloud/Harmonizome/gene_set/MXI1/ENCODE+Transcription+Factor+Targets" xr:uid="{92675555-D759-41DB-874B-0E0880F26D34}"/>
    <hyperlink ref="B41" r:id="rId41" display="https://maayanlab.cloud/Harmonizome/gene_set/MYC/ENCODE+Transcription+Factor+Targets" xr:uid="{54A93CFF-5935-4370-B3A9-3651D713361D}"/>
    <hyperlink ref="B42" r:id="rId42" display="https://maayanlab.cloud/Harmonizome/gene_set/MYOG/ENCODE+Transcription+Factor+Targets" xr:uid="{44C5A687-52DC-4A08-80DF-9401AD05E913}"/>
    <hyperlink ref="B43" r:id="rId43" display="https://maayanlab.cloud/Harmonizome/gene_set/NELFE/ENCODE+Transcription+Factor+Targets" xr:uid="{952BF16B-C887-4679-A66F-4763C2CE0284}"/>
    <hyperlink ref="B44" r:id="rId44" display="https://maayanlab.cloud/Harmonizome/gene_set/NR2F2/ENCODE+Transcription+Factor+Targets" xr:uid="{EE8D62C0-2F61-4B76-BFEE-6E38F8F34329}"/>
    <hyperlink ref="B45" r:id="rId45" display="https://maayanlab.cloud/Harmonizome/gene_set/PHF8/ENCODE+Transcription+Factor+Targets" xr:uid="{5DD48C4E-6E88-4396-BDCB-705A54FC136A}"/>
    <hyperlink ref="B46" r:id="rId46" display="https://maayanlab.cloud/Harmonizome/gene_set/PML/ENCODE+Transcription+Factor+Targets" xr:uid="{BF7C4E7C-5AB5-466F-983A-61320AAE5C14}"/>
    <hyperlink ref="B47" r:id="rId47" display="https://maayanlab.cloud/Harmonizome/gene_set/POLR2A/ENCODE+Transcription+Factor+Targets" xr:uid="{B00672E2-A5A3-4907-85FB-528DBE7D64D7}"/>
    <hyperlink ref="B48" r:id="rId48" display="https://maayanlab.cloud/Harmonizome/gene_set/RAD21/ENCODE+Transcription+Factor+Targets" xr:uid="{13CB2586-394B-4F78-A536-672FAF69E29B}"/>
    <hyperlink ref="B49" r:id="rId49" display="https://maayanlab.cloud/Harmonizome/gene_set/RBBP5/ENCODE+Transcription+Factor+Targets" xr:uid="{527FEB2B-A8C0-4315-970F-392250C3CE2F}"/>
    <hyperlink ref="B50" r:id="rId50" display="https://maayanlab.cloud/Harmonizome/gene_set/RCOR1/ENCODE+Transcription+Factor+Targets" xr:uid="{5D68D811-C84F-4B0F-AB47-B830B882E569}"/>
    <hyperlink ref="B51" r:id="rId51" display="https://maayanlab.cloud/Harmonizome/gene_set/REST/ENCODE+Transcription+Factor+Targets" xr:uid="{037E8087-5B3B-4EF5-9BA6-26D701E3B5BC}"/>
    <hyperlink ref="B52" r:id="rId52" display="https://maayanlab.cloud/Harmonizome/gene_set/RFX5/ENCODE+Transcription+Factor+Targets" xr:uid="{1DF9B596-EA24-4458-8951-42AC4AC40C3E}"/>
    <hyperlink ref="B53" r:id="rId53" display="https://maayanlab.cloud/Harmonizome/gene_set/RNF2/ENCODE+Transcription+Factor+Targets" xr:uid="{F114F601-EA23-4F2D-ACDC-5C3E468869A7}"/>
    <hyperlink ref="B54" r:id="rId54" display="https://maayanlab.cloud/Harmonizome/gene_set/SAP30/ENCODE+Transcription+Factor+Targets" xr:uid="{859542FD-69C5-4225-9B1F-B0370432D5B1}"/>
    <hyperlink ref="B55" r:id="rId55" display="https://maayanlab.cloud/Harmonizome/gene_set/SIN3A/ENCODE+Transcription+Factor+Targets" xr:uid="{53F368E3-3096-4271-85C0-894709C94AEA}"/>
    <hyperlink ref="B56" r:id="rId56" display="https://maayanlab.cloud/Harmonizome/gene_set/SIRT6/ENCODE+Transcription+Factor+Targets" xr:uid="{A6C09D84-948F-458B-AAA8-8A21BE0BA497}"/>
    <hyperlink ref="B57" r:id="rId57" display="https://maayanlab.cloud/Harmonizome/gene_set/SMARCB1/ENCODE+Transcription+Factor+Targets" xr:uid="{A9C4FE51-D35C-499F-8EC6-3D7A3A332660}"/>
    <hyperlink ref="B58" r:id="rId58" display="https://maayanlab.cloud/Harmonizome/gene_set/SMC3/ENCODE+Transcription+Factor+Targets" xr:uid="{260623CA-FDA9-4327-B386-F7E61DDDE366}"/>
    <hyperlink ref="B59" r:id="rId59" display="https://maayanlab.cloud/Harmonizome/gene_set/SPI1/ENCODE+Transcription+Factor+Targets" xr:uid="{DA43EBC1-BB0A-4356-9924-7A77EB57F8E2}"/>
    <hyperlink ref="B60" r:id="rId60" display="https://maayanlab.cloud/Harmonizome/gene_set/TAF1/ENCODE+Transcription+Factor+Targets" xr:uid="{0688190E-71F8-4B81-981C-6B056928EA78}"/>
    <hyperlink ref="B61" r:id="rId61" display="https://maayanlab.cloud/Harmonizome/gene_set/TBL1XR1/ENCODE+Transcription+Factor+Targets" xr:uid="{74827663-A968-4561-B933-5DAC1BB84C1A}"/>
    <hyperlink ref="B62" r:id="rId62" display="https://maayanlab.cloud/Harmonizome/gene_set/TBP/ENCODE+Transcription+Factor+Targets" xr:uid="{1DE161EB-A104-4974-ACBA-D00DC045263B}"/>
    <hyperlink ref="B63" r:id="rId63" display="https://maayanlab.cloud/Harmonizome/gene_set/TCF12/ENCODE+Transcription+Factor+Targets" xr:uid="{C66FA2F9-31F6-403E-9DDB-98BB2EEEDD6D}"/>
    <hyperlink ref="B64" r:id="rId64" display="https://maayanlab.cloud/Harmonizome/gene_set/TCF3/ENCODE+Transcription+Factor+Targets" xr:uid="{B6CD7AF1-746B-40A7-B78C-4A4F02F43CD2}"/>
    <hyperlink ref="B65" r:id="rId65" display="https://maayanlab.cloud/Harmonizome/gene_set/TEAD4/ENCODE+Transcription+Factor+Targets" xr:uid="{0F1FDB86-FD2A-459B-9FBF-C3CE9144B668}"/>
    <hyperlink ref="B66" r:id="rId66" display="https://maayanlab.cloud/Harmonizome/gene_set/UBTF/ENCODE+Transcription+Factor+Targets" xr:uid="{6ADD8192-AB83-4B84-80AC-413E759E4FD1}"/>
    <hyperlink ref="B67" r:id="rId67" display="https://maayanlab.cloud/Harmonizome/gene_set/USF1/ENCODE+Transcription+Factor+Targets" xr:uid="{09D634AA-8C3B-4395-BCAE-3A390B44DAE6}"/>
    <hyperlink ref="B68" r:id="rId68" display="https://maayanlab.cloud/Harmonizome/gene_set/USF2/ENCODE+Transcription+Factor+Targets" xr:uid="{3EA3ECBF-871D-46FD-AECD-8609C618B1CD}"/>
    <hyperlink ref="B69" r:id="rId69" display="https://maayanlab.cloud/Harmonizome/gene_set/YY1/ENCODE+Transcription+Factor+Targets" xr:uid="{A5FB316A-3E94-4074-8B0F-57DD4B6F8521}"/>
    <hyperlink ref="B70" r:id="rId70" display="https://maayanlab.cloud/Harmonizome/gene_set/ZBTB7A/ENCODE+Transcription+Factor+Targets" xr:uid="{40F72BAC-4ECF-4492-B03A-1F0D543C7A48}"/>
    <hyperlink ref="B71" r:id="rId71" display="https://maayanlab.cloud/Harmonizome/gene_set/ZC3H11A/ENCODE+Transcription+Factor+Targets" xr:uid="{45F46D17-4459-413A-BE6C-8A28C6CFCACA}"/>
    <hyperlink ref="B72" r:id="rId72" display="https://maayanlab.cloud/Harmonizome/gene_set/ZMIZ1/ENCODE+Transcription+Factor+Targets" xr:uid="{7CF06C71-6487-49E7-B9A7-853B54FF5D1F}"/>
    <hyperlink ref="B73" r:id="rId73" display="https://maayanlab.cloud/Harmonizome/gene_set/ZNF143/ENCODE+Transcription+Factor+Targets" xr:uid="{1778A404-88A6-4780-B768-7343F0A768F6}"/>
    <hyperlink ref="B74" r:id="rId74" display="https://maayanlab.cloud/Harmonizome/gene_set/ZNF384/ENCODE+Transcription+Factor+Targets" xr:uid="{C0E34B1C-8374-4529-AA66-7518521A774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EBEC5-E8C0-4251-9001-8736F22C18B4}">
  <dimension ref="A1:D53"/>
  <sheetViews>
    <sheetView workbookViewId="0">
      <selection activeCell="M18" sqref="M18"/>
    </sheetView>
  </sheetViews>
  <sheetFormatPr defaultRowHeight="15" x14ac:dyDescent="0.25"/>
  <cols>
    <col min="1" max="1" width="13.5703125" bestFit="1" customWidth="1"/>
  </cols>
  <sheetData>
    <row r="1" spans="1:4" x14ac:dyDescent="0.25">
      <c r="A1" t="s">
        <v>169</v>
      </c>
      <c r="B1" t="s">
        <v>160</v>
      </c>
      <c r="D1" t="s">
        <v>170</v>
      </c>
    </row>
    <row r="2" spans="1:4" x14ac:dyDescent="0.25">
      <c r="B2" t="s">
        <v>4</v>
      </c>
    </row>
    <row r="3" spans="1:4" x14ac:dyDescent="0.25">
      <c r="B3" t="s">
        <v>5</v>
      </c>
    </row>
    <row r="4" spans="1:4" x14ac:dyDescent="0.25">
      <c r="B4" t="s">
        <v>7</v>
      </c>
    </row>
    <row r="5" spans="1:4" x14ac:dyDescent="0.25">
      <c r="B5" t="s">
        <v>11</v>
      </c>
    </row>
    <row r="6" spans="1:4" x14ac:dyDescent="0.25">
      <c r="B6" t="s">
        <v>13</v>
      </c>
    </row>
    <row r="7" spans="1:4" x14ac:dyDescent="0.25">
      <c r="B7" t="s">
        <v>14</v>
      </c>
    </row>
    <row r="8" spans="1:4" x14ac:dyDescent="0.25">
      <c r="B8" t="s">
        <v>15</v>
      </c>
    </row>
    <row r="9" spans="1:4" x14ac:dyDescent="0.25">
      <c r="B9" t="s">
        <v>16</v>
      </c>
    </row>
    <row r="10" spans="1:4" x14ac:dyDescent="0.25">
      <c r="B10" t="s">
        <v>18</v>
      </c>
    </row>
    <row r="11" spans="1:4" x14ac:dyDescent="0.25">
      <c r="B11" t="s">
        <v>21</v>
      </c>
    </row>
    <row r="12" spans="1:4" x14ac:dyDescent="0.25">
      <c r="B12" t="s">
        <v>22</v>
      </c>
    </row>
    <row r="13" spans="1:4" x14ac:dyDescent="0.25">
      <c r="B13" t="s">
        <v>25</v>
      </c>
    </row>
    <row r="14" spans="1:4" x14ac:dyDescent="0.25">
      <c r="B14" t="s">
        <v>27</v>
      </c>
    </row>
    <row r="15" spans="1:4" x14ac:dyDescent="0.25">
      <c r="B15" t="s">
        <v>32</v>
      </c>
    </row>
    <row r="16" spans="1:4" x14ac:dyDescent="0.25">
      <c r="B16" t="s">
        <v>34</v>
      </c>
    </row>
    <row r="17" spans="2:2" x14ac:dyDescent="0.25">
      <c r="B17" t="s">
        <v>125</v>
      </c>
    </row>
    <row r="18" spans="2:2" x14ac:dyDescent="0.25">
      <c r="B18" t="s">
        <v>36</v>
      </c>
    </row>
    <row r="19" spans="2:2" x14ac:dyDescent="0.25">
      <c r="B19" t="s">
        <v>37</v>
      </c>
    </row>
    <row r="20" spans="2:2" x14ac:dyDescent="0.25">
      <c r="B20" t="s">
        <v>40</v>
      </c>
    </row>
    <row r="21" spans="2:2" x14ac:dyDescent="0.25">
      <c r="B21" t="s">
        <v>41</v>
      </c>
    </row>
    <row r="22" spans="2:2" x14ac:dyDescent="0.25">
      <c r="B22" t="s">
        <v>45</v>
      </c>
    </row>
    <row r="23" spans="2:2" x14ac:dyDescent="0.25">
      <c r="B23" t="s">
        <v>46</v>
      </c>
    </row>
    <row r="24" spans="2:2" x14ac:dyDescent="0.25">
      <c r="B24" t="s">
        <v>48</v>
      </c>
    </row>
    <row r="25" spans="2:2" x14ac:dyDescent="0.25">
      <c r="B25" t="s">
        <v>49</v>
      </c>
    </row>
    <row r="26" spans="2:2" x14ac:dyDescent="0.25">
      <c r="B26" t="s">
        <v>50</v>
      </c>
    </row>
    <row r="27" spans="2:2" x14ac:dyDescent="0.25">
      <c r="B27" t="s">
        <v>53</v>
      </c>
    </row>
    <row r="28" spans="2:2" x14ac:dyDescent="0.25">
      <c r="B28" t="s">
        <v>54</v>
      </c>
    </row>
    <row r="29" spans="2:2" x14ac:dyDescent="0.25">
      <c r="B29" t="s">
        <v>56</v>
      </c>
    </row>
    <row r="30" spans="2:2" x14ac:dyDescent="0.25">
      <c r="B30" t="s">
        <v>59</v>
      </c>
    </row>
    <row r="31" spans="2:2" x14ac:dyDescent="0.25">
      <c r="B31" t="s">
        <v>60</v>
      </c>
    </row>
    <row r="32" spans="2:2" x14ac:dyDescent="0.25">
      <c r="B32" t="s">
        <v>68</v>
      </c>
    </row>
    <row r="33" spans="2:2" x14ac:dyDescent="0.25">
      <c r="B33" t="s">
        <v>70</v>
      </c>
    </row>
    <row r="34" spans="2:2" x14ac:dyDescent="0.25">
      <c r="B34" t="s">
        <v>72</v>
      </c>
    </row>
    <row r="35" spans="2:2" x14ac:dyDescent="0.25">
      <c r="B35" t="s">
        <v>73</v>
      </c>
    </row>
    <row r="36" spans="2:2" x14ac:dyDescent="0.25">
      <c r="B36" t="s">
        <v>74</v>
      </c>
    </row>
    <row r="37" spans="2:2" x14ac:dyDescent="0.25">
      <c r="B37" t="s">
        <v>75</v>
      </c>
    </row>
    <row r="38" spans="2:2" x14ac:dyDescent="0.25">
      <c r="B38" t="s">
        <v>78</v>
      </c>
    </row>
    <row r="39" spans="2:2" x14ac:dyDescent="0.25">
      <c r="B39" t="s">
        <v>80</v>
      </c>
    </row>
    <row r="40" spans="2:2" x14ac:dyDescent="0.25">
      <c r="B40" t="s">
        <v>83</v>
      </c>
    </row>
    <row r="41" spans="2:2" x14ac:dyDescent="0.25">
      <c r="B41" t="s">
        <v>85</v>
      </c>
    </row>
    <row r="42" spans="2:2" x14ac:dyDescent="0.25">
      <c r="B42" t="s">
        <v>142</v>
      </c>
    </row>
    <row r="43" spans="2:2" x14ac:dyDescent="0.25">
      <c r="B43" t="s">
        <v>90</v>
      </c>
    </row>
    <row r="44" spans="2:2" x14ac:dyDescent="0.25">
      <c r="B44" t="s">
        <v>91</v>
      </c>
    </row>
    <row r="45" spans="2:2" x14ac:dyDescent="0.25">
      <c r="B45" t="s">
        <v>93</v>
      </c>
    </row>
    <row r="46" spans="2:2" x14ac:dyDescent="0.25">
      <c r="B46" t="s">
        <v>94</v>
      </c>
    </row>
    <row r="47" spans="2:2" x14ac:dyDescent="0.25">
      <c r="B47" t="s">
        <v>145</v>
      </c>
    </row>
    <row r="48" spans="2:2" x14ac:dyDescent="0.25">
      <c r="B48" t="s">
        <v>95</v>
      </c>
    </row>
    <row r="49" spans="2:2" x14ac:dyDescent="0.25">
      <c r="B49" t="s">
        <v>98</v>
      </c>
    </row>
    <row r="50" spans="2:2" x14ac:dyDescent="0.25">
      <c r="B50" t="s">
        <v>149</v>
      </c>
    </row>
    <row r="51" spans="2:2" x14ac:dyDescent="0.25">
      <c r="B51" t="s">
        <v>101</v>
      </c>
    </row>
    <row r="52" spans="2:2" x14ac:dyDescent="0.25">
      <c r="B52" t="s">
        <v>107</v>
      </c>
    </row>
    <row r="53" spans="2:2" x14ac:dyDescent="0.25">
      <c r="B53" t="s">
        <v>108</v>
      </c>
    </row>
  </sheetData>
  <hyperlinks>
    <hyperlink ref="B1" r:id="rId1" display="https://maayanlab.cloud/Harmonizome/gene_set/ATF2/ENCODE+Transcription+Factor+Targets" xr:uid="{D7994E2B-A1B8-4A3D-9BB9-9F2F07BE5526}"/>
    <hyperlink ref="B2" r:id="rId2" display="https://maayanlab.cloud/Harmonizome/gene_set/BACH1/ENCODE+Transcription+Factor+Targets" xr:uid="{58BA1BFF-6FA0-4771-B233-0E58CA74B7AE}"/>
    <hyperlink ref="B3" r:id="rId3" display="https://maayanlab.cloud/Harmonizome/gene_set/BCL3/ENCODE+Transcription+Factor+Targets" xr:uid="{5DAF94AF-94A9-43B8-8462-2857E0E7F52C}"/>
    <hyperlink ref="B4" r:id="rId4" display="https://maayanlab.cloud/Harmonizome/gene_set/BHLHE40/ENCODE+Transcription+Factor+Targets" xr:uid="{E0EF673B-6BC7-4646-9EB3-59E18E739450}"/>
    <hyperlink ref="B5" r:id="rId5" display="https://maayanlab.cloud/Harmonizome/gene_set/CEBPB/ENCODE+Transcription+Factor+Targets" xr:uid="{577B22BD-42BD-4AEB-94D1-F7935A9D1E53}"/>
    <hyperlink ref="B6" r:id="rId6" display="https://maayanlab.cloud/Harmonizome/gene_set/CHD1/ENCODE+Transcription+Factor+Targets" xr:uid="{39CB2DC2-BF22-430B-BCC6-980C383F7FEF}"/>
    <hyperlink ref="B7" r:id="rId7" display="https://maayanlab.cloud/Harmonizome/gene_set/CHD2/ENCODE+Transcription+Factor+Targets" xr:uid="{1CF26828-738D-4E27-A328-CC626B8A5842}"/>
    <hyperlink ref="B8" r:id="rId8" display="https://maayanlab.cloud/Harmonizome/gene_set/CHD7/ENCODE+Transcription+Factor+Targets" xr:uid="{1E7B3A8C-886D-4119-B30D-7CD7AD6E35BE}"/>
    <hyperlink ref="B9" r:id="rId9" display="https://maayanlab.cloud/Harmonizome/gene_set/CREB1/ENCODE+Transcription+Factor+Targets" xr:uid="{B90163BF-A93E-4AA5-A194-40A3CFBD3347}"/>
    <hyperlink ref="B10" r:id="rId10" display="https://maayanlab.cloud/Harmonizome/gene_set/CTCF/ENCODE+Transcription+Factor+Targets" xr:uid="{ED2BC897-6465-4D48-9F3F-C608D9A27410}"/>
    <hyperlink ref="B11" r:id="rId11" display="https://maayanlab.cloud/Harmonizome/gene_set/E2F6/ENCODE+Transcription+Factor+Targets" xr:uid="{6ED513DF-C4D1-4D8B-BDB9-67B2ADFEF43B}"/>
    <hyperlink ref="B12" r:id="rId12" display="https://maayanlab.cloud/Harmonizome/gene_set/EGR1/ENCODE+Transcription+Factor+Targets" xr:uid="{A65A51AB-4ED5-4EF4-97E7-5BBC2DCBF807}"/>
    <hyperlink ref="B13" r:id="rId13" display="https://maayanlab.cloud/Harmonizome/gene_set/EP300/ENCODE+Transcription+Factor+Targets" xr:uid="{41209F14-FF75-420B-9C05-40FD5B8F5645}"/>
    <hyperlink ref="B14" r:id="rId14" display="https://maayanlab.cloud/Harmonizome/gene_set/EZH2/ENCODE+Transcription+Factor+Targets" xr:uid="{0E4802AF-9336-4F21-AD6E-8F91587BF1C4}"/>
    <hyperlink ref="B15" r:id="rId15" display="https://maayanlab.cloud/Harmonizome/gene_set/GABPA/ENCODE+Transcription+Factor+Targets" xr:uid="{3A742810-24F6-44B3-BDEA-6FAD7D6210F0}"/>
    <hyperlink ref="B16" r:id="rId16" display="https://maayanlab.cloud/Harmonizome/gene_set/GATA2/ENCODE+Transcription+Factor+Targets" xr:uid="{7D8B9921-1ED1-4E64-B8E1-86359B91D16A}"/>
    <hyperlink ref="B17" r:id="rId17" display="https://maayanlab.cloud/Harmonizome/gene_set/GATA3/ENCODE+Transcription+Factor+Targets" xr:uid="{7E9E8174-E284-4592-A9C6-9A1C7DF030DF}"/>
    <hyperlink ref="B18" r:id="rId18" display="https://maayanlab.cloud/Harmonizome/gene_set/GTF2F1/ENCODE+Transcription+Factor+Targets" xr:uid="{3EF0916D-CAD8-44E9-A53C-166E8A14D91C}"/>
    <hyperlink ref="B19" r:id="rId19" display="https://maayanlab.cloud/Harmonizome/gene_set/H2AFZ/ENCODE+Transcription+Factor+Targets" xr:uid="{623F55DF-2DDE-4F77-BE78-CE5529DA2429}"/>
    <hyperlink ref="B20" r:id="rId20" display="https://maayanlab.cloud/Harmonizome/gene_set/HDAC2/ENCODE+Transcription+Factor+Targets" xr:uid="{C3892019-D993-4203-913B-01C1F529EFE5}"/>
    <hyperlink ref="B21" r:id="rId21" display="https://maayanlab.cloud/Harmonizome/gene_set/HDAC6/ENCODE+Transcription+Factor+Targets" xr:uid="{FA72FABD-55A6-4264-A311-146DA3BEB5F0}"/>
    <hyperlink ref="B22" r:id="rId22" display="https://maayanlab.cloud/Harmonizome/gene_set/JUN/ENCODE+Transcription+Factor+Targets" xr:uid="{A86BFAEF-E595-4E52-B7BE-643D49143A30}"/>
    <hyperlink ref="B23" r:id="rId23" display="https://maayanlab.cloud/Harmonizome/gene_set/JUND/ENCODE+Transcription+Factor+Targets" xr:uid="{70107E49-D6AD-4383-842F-BD9028CEAE3D}"/>
    <hyperlink ref="B24" r:id="rId24" display="https://maayanlab.cloud/Harmonizome/gene_set/KDM4A/ENCODE+Transcription+Factor+Targets" xr:uid="{731781F5-D11B-4925-B3D9-B04A6235E810}"/>
    <hyperlink ref="B25" r:id="rId25" display="https://maayanlab.cloud/Harmonizome/gene_set/KDM5A/ENCODE+Transcription+Factor+Targets" xr:uid="{5BB06102-1632-4462-A9B9-871F6E8477AC}"/>
    <hyperlink ref="B26" r:id="rId26" display="https://maayanlab.cloud/Harmonizome/gene_set/KDM5B/ENCODE+Transcription+Factor+Targets" xr:uid="{C549E921-7D4E-4F8C-B3DD-783CAA4156AA}"/>
    <hyperlink ref="B27" r:id="rId27" display="https://maayanlab.cloud/Harmonizome/gene_set/MAX/ENCODE+Transcription+Factor+Targets" xr:uid="{E7319632-BBA6-4947-B6A8-A5036C239AB8}"/>
    <hyperlink ref="B28" r:id="rId28" display="https://maayanlab.cloud/Harmonizome/gene_set/MAZ/ENCODE+Transcription+Factor+Targets" xr:uid="{84705CEE-8CB7-481F-A5CD-56EFE7107B75}"/>
    <hyperlink ref="B29" r:id="rId29" display="https://maayanlab.cloud/Harmonizome/gene_set/MXI1/ENCODE+Transcription+Factor+Targets" xr:uid="{B0AC7408-436B-46F3-95F6-8D110F1E157B}"/>
    <hyperlink ref="B30" r:id="rId30" display="https://maayanlab.cloud/Harmonizome/gene_set/MYC/ENCODE+Transcription+Factor+Targets" xr:uid="{186D6BAA-D945-4E29-8FC4-16A18ADC6612}"/>
    <hyperlink ref="B31" r:id="rId31" display="https://maayanlab.cloud/Harmonizome/gene_set/MYOG/ENCODE+Transcription+Factor+Targets" xr:uid="{8E388F58-3489-4DE0-9AA9-F7371165B60E}"/>
    <hyperlink ref="B32" r:id="rId32" display="https://maayanlab.cloud/Harmonizome/gene_set/PHF8/ENCODE+Transcription+Factor+Targets" xr:uid="{42604A3C-BE12-44F6-B144-43A2622DBD32}"/>
    <hyperlink ref="B33" r:id="rId33" display="https://maayanlab.cloud/Harmonizome/gene_set/POLR2A/ENCODE+Transcription+Factor+Targets" xr:uid="{E73E297E-542B-4E5E-B9B6-3B3BB454727F}"/>
    <hyperlink ref="B34" r:id="rId34" display="https://maayanlab.cloud/Harmonizome/gene_set/RAD21/ENCODE+Transcription+Factor+Targets" xr:uid="{DE47D099-7C76-440D-A2C3-F0A8580F384B}"/>
    <hyperlink ref="B35" r:id="rId35" display="https://maayanlab.cloud/Harmonizome/gene_set/RBBP5/ENCODE+Transcription+Factor+Targets" xr:uid="{8840234A-0A74-464A-AB55-A24BB146EABF}"/>
    <hyperlink ref="B36" r:id="rId36" display="https://maayanlab.cloud/Harmonizome/gene_set/RCOR1/ENCODE+Transcription+Factor+Targets" xr:uid="{F86C94C8-7293-444A-93C1-F6F046BF72A6}"/>
    <hyperlink ref="B37" r:id="rId37" display="https://maayanlab.cloud/Harmonizome/gene_set/REST/ENCODE+Transcription+Factor+Targets" xr:uid="{7A5E3244-5F53-41E7-9455-6FE0EB8ACB55}"/>
    <hyperlink ref="B38" r:id="rId38" display="https://maayanlab.cloud/Harmonizome/gene_set/SAP30/ENCODE+Transcription+Factor+Targets" xr:uid="{B9B5D317-555D-466D-A486-ACF56012CE1E}"/>
    <hyperlink ref="B39" r:id="rId39" display="https://maayanlab.cloud/Harmonizome/gene_set/SIN3A/ENCODE+Transcription+Factor+Targets" xr:uid="{25B37EC6-8904-43EF-B27F-9CEFBBA170EB}"/>
    <hyperlink ref="B40" r:id="rId40" display="https://maayanlab.cloud/Harmonizome/gene_set/SMC3/ENCODE+Transcription+Factor+Targets" xr:uid="{21EB89B6-0F99-4D4E-AF34-6A9C4469EEBF}"/>
    <hyperlink ref="B41" r:id="rId41" display="https://maayanlab.cloud/Harmonizome/gene_set/SP4/ENCODE+Transcription+Factor+Targets" xr:uid="{A1B7AC61-5EE7-44AF-8E34-23B3F8965180}"/>
    <hyperlink ref="B42" r:id="rId42" display="https://maayanlab.cloud/Harmonizome/gene_set/SUZ12/ENCODE+Transcription+Factor+Targets" xr:uid="{6DC3C9E1-7591-4CC3-B49A-DDA33CEBB4EC}"/>
    <hyperlink ref="B43" r:id="rId43" display="https://maayanlab.cloud/Harmonizome/gene_set/TAF1/ENCODE+Transcription+Factor+Targets" xr:uid="{A3CD2D61-D452-4127-BA78-F3CC6194740C}"/>
    <hyperlink ref="B44" r:id="rId44" display="https://maayanlab.cloud/Harmonizome/gene_set/TAL1/ENCODE+Transcription+Factor+Targets" xr:uid="{4AEF78B8-9C4A-4C60-9176-5A08B0FB343A}"/>
    <hyperlink ref="B45" r:id="rId45" display="https://maayanlab.cloud/Harmonizome/gene_set/TBP/ENCODE+Transcription+Factor+Targets" xr:uid="{DE685CF4-2B52-4203-AEA1-8BA82D9D488A}"/>
    <hyperlink ref="B46" r:id="rId46" display="https://maayanlab.cloud/Harmonizome/gene_set/TCF12/ENCODE+Transcription+Factor+Targets" xr:uid="{C2020C11-E696-4E98-AC19-933D2B9C92E8}"/>
    <hyperlink ref="B47" r:id="rId47" display="https://maayanlab.cloud/Harmonizome/gene_set/TCF7L2/ENCODE+Transcription+Factor+Targets" xr:uid="{2370A148-20F8-4707-888D-5589A0B050EE}"/>
    <hyperlink ref="B48" r:id="rId48" display="https://maayanlab.cloud/Harmonizome/gene_set/TEAD4/ENCODE+Transcription+Factor+Targets" xr:uid="{35B05B86-88AA-4D8D-8D58-399EE1683599}"/>
    <hyperlink ref="B49" r:id="rId49" display="https://maayanlab.cloud/Harmonizome/gene_set/USF1/ENCODE+Transcription+Factor+Targets" xr:uid="{C66FE060-259E-4D1E-A6CE-EEBE485201A0}"/>
    <hyperlink ref="B50" r:id="rId50" display="https://maayanlab.cloud/Harmonizome/gene_set/USF2/ENCODE+Transcription+Factor+Targets" xr:uid="{A041DEF0-4048-4D46-9323-A7A13F48990D}"/>
    <hyperlink ref="B51" r:id="rId51" display="https://maayanlab.cloud/Harmonizome/gene_set/YY1/ENCODE+Transcription+Factor+Targets" xr:uid="{C51F8E49-FC48-4FBB-9A25-F088E189DED1}"/>
    <hyperlink ref="B52" r:id="rId52" display="https://maayanlab.cloud/Harmonizome/gene_set/ZNF143/ENCODE+Transcription+Factor+Targets" xr:uid="{2FA086D6-D6A3-47FB-B8A2-BED312A886E6}"/>
    <hyperlink ref="B53" r:id="rId53" display="https://maayanlab.cloud/Harmonizome/gene_set/ZNF263/ENCODE+Transcription+Factor+Targets" xr:uid="{E2477F5B-664D-4972-A35A-D31FE2CA1227}"/>
  </hyperlinks>
  <pageMargins left="0.7" right="0.7" top="0.75" bottom="0.75" header="0.3" footer="0.3"/>
  <pageSetup paperSize="9" orientation="portrait" r:id="rId5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099C3-B465-43E6-BDF2-7B41EF3C1831}">
  <dimension ref="A2:I148"/>
  <sheetViews>
    <sheetView workbookViewId="0">
      <selection activeCell="Q17" sqref="Q17"/>
    </sheetView>
  </sheetViews>
  <sheetFormatPr defaultRowHeight="15" x14ac:dyDescent="0.25"/>
  <cols>
    <col min="1" max="1" width="13.140625" bestFit="1" customWidth="1"/>
  </cols>
  <sheetData>
    <row r="2" spans="1:3" x14ac:dyDescent="0.25">
      <c r="A2" t="s">
        <v>155</v>
      </c>
      <c r="B2" t="s">
        <v>156</v>
      </c>
      <c r="C2" t="s">
        <v>157</v>
      </c>
    </row>
    <row r="3" spans="1:3" x14ac:dyDescent="0.25">
      <c r="A3" t="s">
        <v>158</v>
      </c>
      <c r="B3">
        <v>104</v>
      </c>
      <c r="C3" t="s">
        <v>100</v>
      </c>
    </row>
    <row r="4" spans="1:3" x14ac:dyDescent="0.25">
      <c r="C4" t="s">
        <v>48</v>
      </c>
    </row>
    <row r="5" spans="1:3" x14ac:dyDescent="0.25">
      <c r="C5" t="s">
        <v>80</v>
      </c>
    </row>
    <row r="6" spans="1:3" x14ac:dyDescent="0.25">
      <c r="C6" t="s">
        <v>101</v>
      </c>
    </row>
    <row r="7" spans="1:3" x14ac:dyDescent="0.25">
      <c r="C7" t="s">
        <v>107</v>
      </c>
    </row>
    <row r="8" spans="1:3" x14ac:dyDescent="0.25">
      <c r="C8" t="s">
        <v>28</v>
      </c>
    </row>
    <row r="9" spans="1:3" x14ac:dyDescent="0.25">
      <c r="C9" t="s">
        <v>61</v>
      </c>
    </row>
    <row r="10" spans="1:3" x14ac:dyDescent="0.25">
      <c r="C10" t="s">
        <v>108</v>
      </c>
    </row>
    <row r="11" spans="1:3" x14ac:dyDescent="0.25">
      <c r="C11" t="s">
        <v>104</v>
      </c>
    </row>
    <row r="12" spans="1:3" x14ac:dyDescent="0.25">
      <c r="C12" t="s">
        <v>75</v>
      </c>
    </row>
    <row r="13" spans="1:3" x14ac:dyDescent="0.25">
      <c r="C13" t="s">
        <v>79</v>
      </c>
    </row>
    <row r="14" spans="1:3" x14ac:dyDescent="0.25">
      <c r="C14" t="s">
        <v>78</v>
      </c>
    </row>
    <row r="15" spans="1:3" x14ac:dyDescent="0.25">
      <c r="C15" t="s">
        <v>4</v>
      </c>
    </row>
    <row r="16" spans="1:3" x14ac:dyDescent="0.25">
      <c r="C16" t="s">
        <v>97</v>
      </c>
    </row>
    <row r="17" spans="3:9" x14ac:dyDescent="0.25">
      <c r="C17" t="s">
        <v>105</v>
      </c>
    </row>
    <row r="18" spans="3:9" x14ac:dyDescent="0.25">
      <c r="C18" t="s">
        <v>0</v>
      </c>
    </row>
    <row r="19" spans="3:9" x14ac:dyDescent="0.25">
      <c r="C19" t="s">
        <v>50</v>
      </c>
    </row>
    <row r="20" spans="3:9" x14ac:dyDescent="0.25">
      <c r="C20" t="s">
        <v>52</v>
      </c>
    </row>
    <row r="21" spans="3:9" x14ac:dyDescent="0.25">
      <c r="C21" t="s">
        <v>12</v>
      </c>
    </row>
    <row r="22" spans="3:9" x14ac:dyDescent="0.25">
      <c r="C22" t="s">
        <v>25</v>
      </c>
    </row>
    <row r="23" spans="3:9" x14ac:dyDescent="0.25">
      <c r="C23" t="s">
        <v>46</v>
      </c>
      <c r="G23" t="s">
        <v>162</v>
      </c>
      <c r="H23" t="s">
        <v>159</v>
      </c>
      <c r="I23" s="2">
        <f>(36*100)/146</f>
        <v>24.657534246575342</v>
      </c>
    </row>
    <row r="24" spans="3:9" x14ac:dyDescent="0.25">
      <c r="C24" t="s">
        <v>17</v>
      </c>
      <c r="H24" t="s">
        <v>163</v>
      </c>
      <c r="I24" s="2">
        <f>(104*100)/146</f>
        <v>71.232876712328761</v>
      </c>
    </row>
    <row r="25" spans="3:9" x14ac:dyDescent="0.25">
      <c r="C25" t="s">
        <v>31</v>
      </c>
      <c r="H25" t="s">
        <v>161</v>
      </c>
      <c r="I25" s="2">
        <f>(6*100)/146</f>
        <v>4.1095890410958908</v>
      </c>
    </row>
    <row r="26" spans="3:9" x14ac:dyDescent="0.25">
      <c r="C26" t="s">
        <v>42</v>
      </c>
    </row>
    <row r="27" spans="3:9" x14ac:dyDescent="0.25">
      <c r="C27" t="s">
        <v>93</v>
      </c>
    </row>
    <row r="28" spans="3:9" x14ac:dyDescent="0.25">
      <c r="C28" t="s">
        <v>9</v>
      </c>
    </row>
    <row r="29" spans="3:9" x14ac:dyDescent="0.25">
      <c r="C29" t="s">
        <v>92</v>
      </c>
    </row>
    <row r="30" spans="3:9" x14ac:dyDescent="0.25">
      <c r="C30" t="s">
        <v>76</v>
      </c>
    </row>
    <row r="31" spans="3:9" x14ac:dyDescent="0.25">
      <c r="C31" t="s">
        <v>74</v>
      </c>
    </row>
    <row r="32" spans="3:9" x14ac:dyDescent="0.25">
      <c r="C32" t="s">
        <v>69</v>
      </c>
    </row>
    <row r="33" spans="3:3" x14ac:dyDescent="0.25">
      <c r="C33" t="s">
        <v>11</v>
      </c>
    </row>
    <row r="34" spans="3:3" x14ac:dyDescent="0.25">
      <c r="C34" t="s">
        <v>62</v>
      </c>
    </row>
    <row r="35" spans="3:3" x14ac:dyDescent="0.25">
      <c r="C35" t="s">
        <v>43</v>
      </c>
    </row>
    <row r="36" spans="3:3" x14ac:dyDescent="0.25">
      <c r="C36" t="s">
        <v>59</v>
      </c>
    </row>
    <row r="37" spans="3:3" x14ac:dyDescent="0.25">
      <c r="C37" t="s">
        <v>91</v>
      </c>
    </row>
    <row r="38" spans="3:3" x14ac:dyDescent="0.25">
      <c r="C38" t="s">
        <v>45</v>
      </c>
    </row>
    <row r="39" spans="3:3" x14ac:dyDescent="0.25">
      <c r="C39" t="s">
        <v>53</v>
      </c>
    </row>
    <row r="40" spans="3:3" x14ac:dyDescent="0.25">
      <c r="C40" t="s">
        <v>44</v>
      </c>
    </row>
    <row r="41" spans="3:3" x14ac:dyDescent="0.25">
      <c r="C41" t="s">
        <v>109</v>
      </c>
    </row>
    <row r="42" spans="3:3" x14ac:dyDescent="0.25">
      <c r="C42" t="s">
        <v>73</v>
      </c>
    </row>
    <row r="43" spans="3:3" x14ac:dyDescent="0.25">
      <c r="C43" t="s">
        <v>37</v>
      </c>
    </row>
    <row r="44" spans="3:3" x14ac:dyDescent="0.25">
      <c r="C44" t="s">
        <v>10</v>
      </c>
    </row>
    <row r="45" spans="3:3" x14ac:dyDescent="0.25">
      <c r="C45" t="s">
        <v>13</v>
      </c>
    </row>
    <row r="46" spans="3:3" x14ac:dyDescent="0.25">
      <c r="C46" t="s">
        <v>47</v>
      </c>
    </row>
    <row r="47" spans="3:3" x14ac:dyDescent="0.25">
      <c r="C47" t="s">
        <v>49</v>
      </c>
    </row>
    <row r="48" spans="3:3" x14ac:dyDescent="0.25">
      <c r="C48" t="s">
        <v>40</v>
      </c>
    </row>
    <row r="49" spans="3:3" x14ac:dyDescent="0.25">
      <c r="C49" t="s">
        <v>60</v>
      </c>
    </row>
    <row r="50" spans="3:3" x14ac:dyDescent="0.25">
      <c r="C50" t="s">
        <v>2</v>
      </c>
    </row>
    <row r="51" spans="3:3" x14ac:dyDescent="0.25">
      <c r="C51" t="s">
        <v>8</v>
      </c>
    </row>
    <row r="52" spans="3:3" x14ac:dyDescent="0.25">
      <c r="C52" t="s">
        <v>26</v>
      </c>
    </row>
    <row r="53" spans="3:3" x14ac:dyDescent="0.25">
      <c r="C53" t="s">
        <v>94</v>
      </c>
    </row>
    <row r="54" spans="3:3" x14ac:dyDescent="0.25">
      <c r="C54" t="s">
        <v>24</v>
      </c>
    </row>
    <row r="55" spans="3:3" x14ac:dyDescent="0.25">
      <c r="C55" t="s">
        <v>106</v>
      </c>
    </row>
    <row r="56" spans="3:3" x14ac:dyDescent="0.25">
      <c r="C56" t="s">
        <v>77</v>
      </c>
    </row>
    <row r="57" spans="3:3" x14ac:dyDescent="0.25">
      <c r="C57" t="s">
        <v>85</v>
      </c>
    </row>
    <row r="58" spans="3:3" x14ac:dyDescent="0.25">
      <c r="C58" t="s">
        <v>67</v>
      </c>
    </row>
    <row r="59" spans="3:3" x14ac:dyDescent="0.25">
      <c r="C59" t="s">
        <v>35</v>
      </c>
    </row>
    <row r="60" spans="3:3" x14ac:dyDescent="0.25">
      <c r="C60" t="s">
        <v>71</v>
      </c>
    </row>
    <row r="61" spans="3:3" x14ac:dyDescent="0.25">
      <c r="C61" t="s">
        <v>51</v>
      </c>
    </row>
    <row r="62" spans="3:3" x14ac:dyDescent="0.25">
      <c r="C62" t="s">
        <v>88</v>
      </c>
    </row>
    <row r="63" spans="3:3" x14ac:dyDescent="0.25">
      <c r="C63" t="s">
        <v>18</v>
      </c>
    </row>
    <row r="64" spans="3:3" x14ac:dyDescent="0.25">
      <c r="C64" t="s">
        <v>15</v>
      </c>
    </row>
    <row r="65" spans="3:3" x14ac:dyDescent="0.25">
      <c r="C65" t="s">
        <v>55</v>
      </c>
    </row>
    <row r="66" spans="3:3" x14ac:dyDescent="0.25">
      <c r="C66" t="s">
        <v>64</v>
      </c>
    </row>
    <row r="67" spans="3:3" x14ac:dyDescent="0.25">
      <c r="C67" t="s">
        <v>83</v>
      </c>
    </row>
    <row r="68" spans="3:3" x14ac:dyDescent="0.25">
      <c r="C68" t="s">
        <v>21</v>
      </c>
    </row>
    <row r="69" spans="3:3" x14ac:dyDescent="0.25">
      <c r="C69" t="s">
        <v>86</v>
      </c>
    </row>
    <row r="70" spans="3:3" x14ac:dyDescent="0.25">
      <c r="C70" t="s">
        <v>54</v>
      </c>
    </row>
    <row r="71" spans="3:3" x14ac:dyDescent="0.25">
      <c r="C71" t="s">
        <v>87</v>
      </c>
    </row>
    <row r="72" spans="3:3" x14ac:dyDescent="0.25">
      <c r="C72" t="s">
        <v>58</v>
      </c>
    </row>
    <row r="73" spans="3:3" x14ac:dyDescent="0.25">
      <c r="C73" t="s">
        <v>7</v>
      </c>
    </row>
    <row r="74" spans="3:3" x14ac:dyDescent="0.25">
      <c r="C74" t="s">
        <v>82</v>
      </c>
    </row>
    <row r="75" spans="3:3" x14ac:dyDescent="0.25">
      <c r="C75" t="s">
        <v>32</v>
      </c>
    </row>
    <row r="76" spans="3:3" x14ac:dyDescent="0.25">
      <c r="C76" t="s">
        <v>3</v>
      </c>
    </row>
    <row r="77" spans="3:3" x14ac:dyDescent="0.25">
      <c r="C77" t="s">
        <v>19</v>
      </c>
    </row>
    <row r="78" spans="3:3" x14ac:dyDescent="0.25">
      <c r="C78" t="s">
        <v>96</v>
      </c>
    </row>
    <row r="79" spans="3:3" x14ac:dyDescent="0.25">
      <c r="C79" t="s">
        <v>39</v>
      </c>
    </row>
    <row r="80" spans="3:3" x14ac:dyDescent="0.25">
      <c r="C80" t="s">
        <v>99</v>
      </c>
    </row>
    <row r="81" spans="3:3" x14ac:dyDescent="0.25">
      <c r="C81" t="s">
        <v>89</v>
      </c>
    </row>
    <row r="82" spans="3:3" x14ac:dyDescent="0.25">
      <c r="C82" t="s">
        <v>72</v>
      </c>
    </row>
    <row r="83" spans="3:3" x14ac:dyDescent="0.25">
      <c r="C83" t="s">
        <v>22</v>
      </c>
    </row>
    <row r="84" spans="3:3" x14ac:dyDescent="0.25">
      <c r="C84" t="s">
        <v>81</v>
      </c>
    </row>
    <row r="85" spans="3:3" x14ac:dyDescent="0.25">
      <c r="C85" t="s">
        <v>6</v>
      </c>
    </row>
    <row r="86" spans="3:3" x14ac:dyDescent="0.25">
      <c r="C86" t="s">
        <v>38</v>
      </c>
    </row>
    <row r="87" spans="3:3" x14ac:dyDescent="0.25">
      <c r="C87" t="s">
        <v>63</v>
      </c>
    </row>
    <row r="88" spans="3:3" x14ac:dyDescent="0.25">
      <c r="C88" t="s">
        <v>23</v>
      </c>
    </row>
    <row r="89" spans="3:3" x14ac:dyDescent="0.25">
      <c r="C89" t="s">
        <v>5</v>
      </c>
    </row>
    <row r="90" spans="3:3" x14ac:dyDescent="0.25">
      <c r="C90" t="s">
        <v>65</v>
      </c>
    </row>
    <row r="91" spans="3:3" x14ac:dyDescent="0.25">
      <c r="C91" t="s">
        <v>84</v>
      </c>
    </row>
    <row r="92" spans="3:3" x14ac:dyDescent="0.25">
      <c r="C92" t="s">
        <v>102</v>
      </c>
    </row>
    <row r="93" spans="3:3" x14ac:dyDescent="0.25">
      <c r="C93" t="s">
        <v>36</v>
      </c>
    </row>
    <row r="94" spans="3:3" x14ac:dyDescent="0.25">
      <c r="C94" t="s">
        <v>41</v>
      </c>
    </row>
    <row r="95" spans="3:3" x14ac:dyDescent="0.25">
      <c r="C95" t="s">
        <v>56</v>
      </c>
    </row>
    <row r="96" spans="3:3" x14ac:dyDescent="0.25">
      <c r="C96" t="s">
        <v>98</v>
      </c>
    </row>
    <row r="97" spans="1:3" x14ac:dyDescent="0.25">
      <c r="C97" t="s">
        <v>90</v>
      </c>
    </row>
    <row r="98" spans="1:3" x14ac:dyDescent="0.25">
      <c r="C98" t="s">
        <v>95</v>
      </c>
    </row>
    <row r="99" spans="1:3" x14ac:dyDescent="0.25">
      <c r="C99" t="s">
        <v>70</v>
      </c>
    </row>
    <row r="100" spans="1:3" x14ac:dyDescent="0.25">
      <c r="C100" t="s">
        <v>14</v>
      </c>
    </row>
    <row r="101" spans="1:3" x14ac:dyDescent="0.25">
      <c r="C101" t="s">
        <v>27</v>
      </c>
    </row>
    <row r="102" spans="1:3" x14ac:dyDescent="0.25">
      <c r="C102" t="s">
        <v>68</v>
      </c>
    </row>
    <row r="103" spans="1:3" x14ac:dyDescent="0.25">
      <c r="C103" t="s">
        <v>66</v>
      </c>
    </row>
    <row r="104" spans="1:3" x14ac:dyDescent="0.25">
      <c r="C104" t="s">
        <v>20</v>
      </c>
    </row>
    <row r="105" spans="1:3" x14ac:dyDescent="0.25">
      <c r="C105" t="s">
        <v>103</v>
      </c>
    </row>
    <row r="106" spans="1:3" x14ac:dyDescent="0.25">
      <c r="C106" t="s">
        <v>16</v>
      </c>
    </row>
    <row r="107" spans="1:3" x14ac:dyDescent="0.25">
      <c r="A107" t="s">
        <v>159</v>
      </c>
      <c r="B107">
        <v>36</v>
      </c>
      <c r="C107" t="s">
        <v>129</v>
      </c>
    </row>
    <row r="108" spans="1:3" x14ac:dyDescent="0.25">
      <c r="C108" t="s">
        <v>122</v>
      </c>
    </row>
    <row r="109" spans="1:3" x14ac:dyDescent="0.25">
      <c r="C109" t="s">
        <v>144</v>
      </c>
    </row>
    <row r="110" spans="1:3" x14ac:dyDescent="0.25">
      <c r="C110" t="s">
        <v>138</v>
      </c>
    </row>
    <row r="111" spans="1:3" x14ac:dyDescent="0.25">
      <c r="C111" t="s">
        <v>131</v>
      </c>
    </row>
    <row r="112" spans="1:3" x14ac:dyDescent="0.25">
      <c r="C112" t="s">
        <v>123</v>
      </c>
    </row>
    <row r="113" spans="3:3" x14ac:dyDescent="0.25">
      <c r="C113" t="s">
        <v>160</v>
      </c>
    </row>
    <row r="114" spans="3:3" x14ac:dyDescent="0.25">
      <c r="C114" t="s">
        <v>147</v>
      </c>
    </row>
    <row r="115" spans="3:3" x14ac:dyDescent="0.25">
      <c r="C115" t="s">
        <v>150</v>
      </c>
    </row>
    <row r="116" spans="3:3" x14ac:dyDescent="0.25">
      <c r="C116" t="s">
        <v>149</v>
      </c>
    </row>
    <row r="117" spans="3:3" x14ac:dyDescent="0.25">
      <c r="C117" t="s">
        <v>148</v>
      </c>
    </row>
    <row r="118" spans="3:3" x14ac:dyDescent="0.25">
      <c r="C118" t="s">
        <v>125</v>
      </c>
    </row>
    <row r="119" spans="3:3" x14ac:dyDescent="0.25">
      <c r="C119" t="s">
        <v>145</v>
      </c>
    </row>
    <row r="120" spans="3:3" x14ac:dyDescent="0.25">
      <c r="C120" t="s">
        <v>133</v>
      </c>
    </row>
    <row r="121" spans="3:3" x14ac:dyDescent="0.25">
      <c r="C121" t="s">
        <v>139</v>
      </c>
    </row>
    <row r="122" spans="3:3" x14ac:dyDescent="0.25">
      <c r="C122" t="s">
        <v>143</v>
      </c>
    </row>
    <row r="123" spans="3:3" x14ac:dyDescent="0.25">
      <c r="C123" t="s">
        <v>126</v>
      </c>
    </row>
    <row r="124" spans="3:3" x14ac:dyDescent="0.25">
      <c r="C124" t="s">
        <v>127</v>
      </c>
    </row>
    <row r="125" spans="3:3" x14ac:dyDescent="0.25">
      <c r="C125" t="s">
        <v>142</v>
      </c>
    </row>
    <row r="126" spans="3:3" x14ac:dyDescent="0.25">
      <c r="C126" t="s">
        <v>132</v>
      </c>
    </row>
    <row r="127" spans="3:3" x14ac:dyDescent="0.25">
      <c r="C127" t="s">
        <v>119</v>
      </c>
    </row>
    <row r="128" spans="3:3" x14ac:dyDescent="0.25">
      <c r="C128" t="s">
        <v>137</v>
      </c>
    </row>
    <row r="129" spans="1:3" x14ac:dyDescent="0.25">
      <c r="C129" t="s">
        <v>134</v>
      </c>
    </row>
    <row r="130" spans="1:3" x14ac:dyDescent="0.25">
      <c r="C130" t="s">
        <v>136</v>
      </c>
    </row>
    <row r="131" spans="1:3" x14ac:dyDescent="0.25">
      <c r="C131" t="s">
        <v>140</v>
      </c>
    </row>
    <row r="132" spans="1:3" x14ac:dyDescent="0.25">
      <c r="C132" t="s">
        <v>117</v>
      </c>
    </row>
    <row r="133" spans="1:3" x14ac:dyDescent="0.25">
      <c r="C133" t="s">
        <v>130</v>
      </c>
    </row>
    <row r="134" spans="1:3" x14ac:dyDescent="0.25">
      <c r="C134" t="s">
        <v>121</v>
      </c>
    </row>
    <row r="135" spans="1:3" x14ac:dyDescent="0.25">
      <c r="C135" t="s">
        <v>151</v>
      </c>
    </row>
    <row r="136" spans="1:3" x14ac:dyDescent="0.25">
      <c r="C136" t="s">
        <v>146</v>
      </c>
    </row>
    <row r="137" spans="1:3" x14ac:dyDescent="0.25">
      <c r="C137" t="s">
        <v>120</v>
      </c>
    </row>
    <row r="138" spans="1:3" x14ac:dyDescent="0.25">
      <c r="C138" t="s">
        <v>124</v>
      </c>
    </row>
    <row r="139" spans="1:3" x14ac:dyDescent="0.25">
      <c r="C139" t="s">
        <v>128</v>
      </c>
    </row>
    <row r="140" spans="1:3" x14ac:dyDescent="0.25">
      <c r="C140" t="s">
        <v>135</v>
      </c>
    </row>
    <row r="141" spans="1:3" x14ac:dyDescent="0.25">
      <c r="C141" t="s">
        <v>141</v>
      </c>
    </row>
    <row r="142" spans="1:3" x14ac:dyDescent="0.25">
      <c r="C142" t="s">
        <v>118</v>
      </c>
    </row>
    <row r="143" spans="1:3" x14ac:dyDescent="0.25">
      <c r="A143" t="s">
        <v>161</v>
      </c>
      <c r="B143">
        <v>6</v>
      </c>
      <c r="C143" t="s">
        <v>30</v>
      </c>
    </row>
    <row r="144" spans="1:3" x14ac:dyDescent="0.25">
      <c r="C144" t="s">
        <v>34</v>
      </c>
    </row>
    <row r="145" spans="3:3" x14ac:dyDescent="0.25">
      <c r="C145" t="s">
        <v>110</v>
      </c>
    </row>
    <row r="146" spans="3:3" x14ac:dyDescent="0.25">
      <c r="C146" t="s">
        <v>33</v>
      </c>
    </row>
    <row r="147" spans="3:3" x14ac:dyDescent="0.25">
      <c r="C147" t="s">
        <v>29</v>
      </c>
    </row>
    <row r="148" spans="3:3" x14ac:dyDescent="0.25">
      <c r="C148" t="s">
        <v>57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5CB2A-086C-4EC8-B514-BF94AF04FF5A}">
  <dimension ref="A1:H116"/>
  <sheetViews>
    <sheetView workbookViewId="0">
      <selection activeCell="H39" sqref="H39"/>
    </sheetView>
  </sheetViews>
  <sheetFormatPr defaultRowHeight="15" x14ac:dyDescent="0.25"/>
  <cols>
    <col min="1" max="1" width="13.140625" bestFit="1" customWidth="1"/>
  </cols>
  <sheetData>
    <row r="1" spans="1:3" x14ac:dyDescent="0.25">
      <c r="A1" t="s">
        <v>155</v>
      </c>
      <c r="B1" t="s">
        <v>156</v>
      </c>
      <c r="C1" t="s">
        <v>157</v>
      </c>
    </row>
    <row r="2" spans="1:3" x14ac:dyDescent="0.25">
      <c r="A2" t="s">
        <v>171</v>
      </c>
      <c r="B2">
        <v>48</v>
      </c>
      <c r="C2" t="s">
        <v>48</v>
      </c>
    </row>
    <row r="3" spans="1:3" x14ac:dyDescent="0.25">
      <c r="C3" t="s">
        <v>80</v>
      </c>
    </row>
    <row r="4" spans="1:3" x14ac:dyDescent="0.25">
      <c r="C4" t="s">
        <v>101</v>
      </c>
    </row>
    <row r="5" spans="1:3" x14ac:dyDescent="0.25">
      <c r="C5" t="s">
        <v>94</v>
      </c>
    </row>
    <row r="6" spans="1:3" x14ac:dyDescent="0.25">
      <c r="C6" t="s">
        <v>34</v>
      </c>
    </row>
    <row r="7" spans="1:3" x14ac:dyDescent="0.25">
      <c r="C7" t="s">
        <v>107</v>
      </c>
    </row>
    <row r="8" spans="1:3" x14ac:dyDescent="0.25">
      <c r="C8" t="s">
        <v>108</v>
      </c>
    </row>
    <row r="9" spans="1:3" x14ac:dyDescent="0.25">
      <c r="C9" t="s">
        <v>85</v>
      </c>
    </row>
    <row r="10" spans="1:3" x14ac:dyDescent="0.25">
      <c r="C10" t="s">
        <v>75</v>
      </c>
    </row>
    <row r="11" spans="1:3" x14ac:dyDescent="0.25">
      <c r="C11" t="s">
        <v>18</v>
      </c>
    </row>
    <row r="12" spans="1:3" x14ac:dyDescent="0.25">
      <c r="C12" t="s">
        <v>78</v>
      </c>
    </row>
    <row r="13" spans="1:3" x14ac:dyDescent="0.25">
      <c r="C13" t="s">
        <v>4</v>
      </c>
    </row>
    <row r="14" spans="1:3" x14ac:dyDescent="0.25">
      <c r="C14" t="s">
        <v>15</v>
      </c>
    </row>
    <row r="15" spans="1:3" x14ac:dyDescent="0.25">
      <c r="C15" t="s">
        <v>83</v>
      </c>
    </row>
    <row r="16" spans="1:3" x14ac:dyDescent="0.25">
      <c r="C16" t="s">
        <v>50</v>
      </c>
    </row>
    <row r="17" spans="3:8" x14ac:dyDescent="0.25">
      <c r="C17" t="s">
        <v>21</v>
      </c>
    </row>
    <row r="18" spans="3:8" x14ac:dyDescent="0.25">
      <c r="C18" t="s">
        <v>54</v>
      </c>
    </row>
    <row r="19" spans="3:8" x14ac:dyDescent="0.25">
      <c r="C19" t="s">
        <v>7</v>
      </c>
    </row>
    <row r="20" spans="3:8" x14ac:dyDescent="0.25">
      <c r="C20" t="s">
        <v>25</v>
      </c>
    </row>
    <row r="21" spans="3:8" x14ac:dyDescent="0.25">
      <c r="C21" t="s">
        <v>32</v>
      </c>
    </row>
    <row r="22" spans="3:8" x14ac:dyDescent="0.25">
      <c r="C22" t="s">
        <v>46</v>
      </c>
    </row>
    <row r="23" spans="3:8" x14ac:dyDescent="0.25">
      <c r="C23" t="s">
        <v>93</v>
      </c>
    </row>
    <row r="24" spans="3:8" x14ac:dyDescent="0.25">
      <c r="C24" t="s">
        <v>72</v>
      </c>
      <c r="F24" t="s">
        <v>162</v>
      </c>
      <c r="G24" t="s">
        <v>172</v>
      </c>
      <c r="H24" s="2">
        <f>(5*100)/115</f>
        <v>4.3478260869565215</v>
      </c>
    </row>
    <row r="25" spans="3:8" x14ac:dyDescent="0.25">
      <c r="C25" t="s">
        <v>22</v>
      </c>
      <c r="G25" t="s">
        <v>163</v>
      </c>
      <c r="H25" s="2">
        <f>(48*100)/115</f>
        <v>41.739130434782609</v>
      </c>
    </row>
    <row r="26" spans="3:8" x14ac:dyDescent="0.25">
      <c r="C26" t="s">
        <v>74</v>
      </c>
      <c r="G26" t="s">
        <v>161</v>
      </c>
      <c r="H26" s="2">
        <f>(62*100)/115</f>
        <v>53.913043478260867</v>
      </c>
    </row>
    <row r="27" spans="3:8" x14ac:dyDescent="0.25">
      <c r="C27" t="s">
        <v>11</v>
      </c>
    </row>
    <row r="28" spans="3:8" x14ac:dyDescent="0.25">
      <c r="C28" t="s">
        <v>5</v>
      </c>
    </row>
    <row r="29" spans="3:8" x14ac:dyDescent="0.25">
      <c r="C29" t="s">
        <v>59</v>
      </c>
    </row>
    <row r="30" spans="3:8" x14ac:dyDescent="0.25">
      <c r="C30" t="s">
        <v>36</v>
      </c>
    </row>
    <row r="31" spans="3:8" x14ac:dyDescent="0.25">
      <c r="C31" t="s">
        <v>56</v>
      </c>
    </row>
    <row r="32" spans="3:8" x14ac:dyDescent="0.25">
      <c r="C32" t="s">
        <v>41</v>
      </c>
    </row>
    <row r="33" spans="3:3" x14ac:dyDescent="0.25">
      <c r="C33" t="s">
        <v>98</v>
      </c>
    </row>
    <row r="34" spans="3:3" x14ac:dyDescent="0.25">
      <c r="C34" t="s">
        <v>90</v>
      </c>
    </row>
    <row r="35" spans="3:3" x14ac:dyDescent="0.25">
      <c r="C35" t="s">
        <v>45</v>
      </c>
    </row>
    <row r="36" spans="3:3" x14ac:dyDescent="0.25">
      <c r="C36" t="s">
        <v>91</v>
      </c>
    </row>
    <row r="37" spans="3:3" x14ac:dyDescent="0.25">
      <c r="C37" t="s">
        <v>95</v>
      </c>
    </row>
    <row r="38" spans="3:3" x14ac:dyDescent="0.25">
      <c r="C38" t="s">
        <v>53</v>
      </c>
    </row>
    <row r="39" spans="3:3" x14ac:dyDescent="0.25">
      <c r="C39" t="s">
        <v>37</v>
      </c>
    </row>
    <row r="40" spans="3:3" x14ac:dyDescent="0.25">
      <c r="C40" t="s">
        <v>73</v>
      </c>
    </row>
    <row r="41" spans="3:3" x14ac:dyDescent="0.25">
      <c r="C41" t="s">
        <v>70</v>
      </c>
    </row>
    <row r="42" spans="3:3" x14ac:dyDescent="0.25">
      <c r="C42" t="s">
        <v>27</v>
      </c>
    </row>
    <row r="43" spans="3:3" x14ac:dyDescent="0.25">
      <c r="C43" t="s">
        <v>14</v>
      </c>
    </row>
    <row r="44" spans="3:3" x14ac:dyDescent="0.25">
      <c r="C44" t="s">
        <v>68</v>
      </c>
    </row>
    <row r="45" spans="3:3" x14ac:dyDescent="0.25">
      <c r="C45" t="s">
        <v>13</v>
      </c>
    </row>
    <row r="46" spans="3:3" x14ac:dyDescent="0.25">
      <c r="C46" t="s">
        <v>49</v>
      </c>
    </row>
    <row r="47" spans="3:3" x14ac:dyDescent="0.25">
      <c r="C47" t="s">
        <v>40</v>
      </c>
    </row>
    <row r="48" spans="3:3" x14ac:dyDescent="0.25">
      <c r="C48" t="s">
        <v>60</v>
      </c>
    </row>
    <row r="49" spans="1:3" x14ac:dyDescent="0.25">
      <c r="C49" t="s">
        <v>16</v>
      </c>
    </row>
    <row r="50" spans="1:3" x14ac:dyDescent="0.25">
      <c r="A50" t="s">
        <v>172</v>
      </c>
      <c r="B50">
        <v>5</v>
      </c>
      <c r="C50" t="s">
        <v>142</v>
      </c>
    </row>
    <row r="51" spans="1:3" x14ac:dyDescent="0.25">
      <c r="C51" t="s">
        <v>160</v>
      </c>
    </row>
    <row r="52" spans="1:3" x14ac:dyDescent="0.25">
      <c r="C52" t="s">
        <v>149</v>
      </c>
    </row>
    <row r="53" spans="1:3" x14ac:dyDescent="0.25">
      <c r="C53" t="s">
        <v>125</v>
      </c>
    </row>
    <row r="54" spans="1:3" x14ac:dyDescent="0.25">
      <c r="C54" t="s">
        <v>145</v>
      </c>
    </row>
    <row r="55" spans="1:3" x14ac:dyDescent="0.25">
      <c r="A55" t="s">
        <v>161</v>
      </c>
      <c r="B55">
        <v>62</v>
      </c>
      <c r="C55" t="s">
        <v>30</v>
      </c>
    </row>
    <row r="56" spans="1:3" x14ac:dyDescent="0.25">
      <c r="C56" t="s">
        <v>2</v>
      </c>
    </row>
    <row r="57" spans="1:3" x14ac:dyDescent="0.25">
      <c r="C57" t="s">
        <v>100</v>
      </c>
    </row>
    <row r="58" spans="1:3" x14ac:dyDescent="0.25">
      <c r="C58" t="s">
        <v>8</v>
      </c>
    </row>
    <row r="59" spans="1:3" x14ac:dyDescent="0.25">
      <c r="C59" t="s">
        <v>26</v>
      </c>
    </row>
    <row r="60" spans="1:3" x14ac:dyDescent="0.25">
      <c r="C60" t="s">
        <v>24</v>
      </c>
    </row>
    <row r="61" spans="1:3" x14ac:dyDescent="0.25">
      <c r="C61" t="s">
        <v>106</v>
      </c>
    </row>
    <row r="62" spans="1:3" x14ac:dyDescent="0.25">
      <c r="C62" t="s">
        <v>28</v>
      </c>
    </row>
    <row r="63" spans="1:3" x14ac:dyDescent="0.25">
      <c r="C63" t="s">
        <v>77</v>
      </c>
    </row>
    <row r="64" spans="1:3" x14ac:dyDescent="0.25">
      <c r="C64" t="s">
        <v>61</v>
      </c>
    </row>
    <row r="65" spans="3:3" x14ac:dyDescent="0.25">
      <c r="C65" t="s">
        <v>67</v>
      </c>
    </row>
    <row r="66" spans="3:3" x14ac:dyDescent="0.25">
      <c r="C66" t="s">
        <v>104</v>
      </c>
    </row>
    <row r="67" spans="3:3" x14ac:dyDescent="0.25">
      <c r="C67" t="s">
        <v>35</v>
      </c>
    </row>
    <row r="68" spans="3:3" x14ac:dyDescent="0.25">
      <c r="C68" t="s">
        <v>71</v>
      </c>
    </row>
    <row r="69" spans="3:3" x14ac:dyDescent="0.25">
      <c r="C69" t="s">
        <v>51</v>
      </c>
    </row>
    <row r="70" spans="3:3" x14ac:dyDescent="0.25">
      <c r="C70" t="s">
        <v>88</v>
      </c>
    </row>
    <row r="71" spans="3:3" x14ac:dyDescent="0.25">
      <c r="C71" t="s">
        <v>79</v>
      </c>
    </row>
    <row r="72" spans="3:3" x14ac:dyDescent="0.25">
      <c r="C72" t="s">
        <v>97</v>
      </c>
    </row>
    <row r="73" spans="3:3" x14ac:dyDescent="0.25">
      <c r="C73" t="s">
        <v>105</v>
      </c>
    </row>
    <row r="74" spans="3:3" x14ac:dyDescent="0.25">
      <c r="C74" t="s">
        <v>55</v>
      </c>
    </row>
    <row r="75" spans="3:3" x14ac:dyDescent="0.25">
      <c r="C75" t="s">
        <v>0</v>
      </c>
    </row>
    <row r="76" spans="3:3" x14ac:dyDescent="0.25">
      <c r="C76" t="s">
        <v>64</v>
      </c>
    </row>
    <row r="77" spans="3:3" x14ac:dyDescent="0.25">
      <c r="C77" t="s">
        <v>52</v>
      </c>
    </row>
    <row r="78" spans="3:3" x14ac:dyDescent="0.25">
      <c r="C78" t="s">
        <v>86</v>
      </c>
    </row>
    <row r="79" spans="3:3" x14ac:dyDescent="0.25">
      <c r="C79" t="s">
        <v>87</v>
      </c>
    </row>
    <row r="80" spans="3:3" x14ac:dyDescent="0.25">
      <c r="C80" t="s">
        <v>58</v>
      </c>
    </row>
    <row r="81" spans="3:3" x14ac:dyDescent="0.25">
      <c r="C81" t="s">
        <v>12</v>
      </c>
    </row>
    <row r="82" spans="3:3" x14ac:dyDescent="0.25">
      <c r="C82" t="s">
        <v>82</v>
      </c>
    </row>
    <row r="83" spans="3:3" x14ac:dyDescent="0.25">
      <c r="C83" t="s">
        <v>110</v>
      </c>
    </row>
    <row r="84" spans="3:3" x14ac:dyDescent="0.25">
      <c r="C84" t="s">
        <v>3</v>
      </c>
    </row>
    <row r="85" spans="3:3" x14ac:dyDescent="0.25">
      <c r="C85" t="s">
        <v>17</v>
      </c>
    </row>
    <row r="86" spans="3:3" x14ac:dyDescent="0.25">
      <c r="C86" t="s">
        <v>31</v>
      </c>
    </row>
    <row r="87" spans="3:3" x14ac:dyDescent="0.25">
      <c r="C87" t="s">
        <v>19</v>
      </c>
    </row>
    <row r="88" spans="3:3" x14ac:dyDescent="0.25">
      <c r="C88" t="s">
        <v>42</v>
      </c>
    </row>
    <row r="89" spans="3:3" x14ac:dyDescent="0.25">
      <c r="C89" t="s">
        <v>96</v>
      </c>
    </row>
    <row r="90" spans="3:3" x14ac:dyDescent="0.25">
      <c r="C90" t="s">
        <v>39</v>
      </c>
    </row>
    <row r="91" spans="3:3" x14ac:dyDescent="0.25">
      <c r="C91" t="s">
        <v>9</v>
      </c>
    </row>
    <row r="92" spans="3:3" x14ac:dyDescent="0.25">
      <c r="C92" t="s">
        <v>92</v>
      </c>
    </row>
    <row r="93" spans="3:3" x14ac:dyDescent="0.25">
      <c r="C93" t="s">
        <v>99</v>
      </c>
    </row>
    <row r="94" spans="3:3" x14ac:dyDescent="0.25">
      <c r="C94" t="s">
        <v>89</v>
      </c>
    </row>
    <row r="95" spans="3:3" x14ac:dyDescent="0.25">
      <c r="C95" t="s">
        <v>76</v>
      </c>
    </row>
    <row r="96" spans="3:3" x14ac:dyDescent="0.25">
      <c r="C96" t="s">
        <v>81</v>
      </c>
    </row>
    <row r="97" spans="3:3" x14ac:dyDescent="0.25">
      <c r="C97" t="s">
        <v>6</v>
      </c>
    </row>
    <row r="98" spans="3:3" x14ac:dyDescent="0.25">
      <c r="C98" t="s">
        <v>69</v>
      </c>
    </row>
    <row r="99" spans="3:3" x14ac:dyDescent="0.25">
      <c r="C99" t="s">
        <v>63</v>
      </c>
    </row>
    <row r="100" spans="3:3" x14ac:dyDescent="0.25">
      <c r="C100" t="s">
        <v>38</v>
      </c>
    </row>
    <row r="101" spans="3:3" x14ac:dyDescent="0.25">
      <c r="C101" t="s">
        <v>23</v>
      </c>
    </row>
    <row r="102" spans="3:3" x14ac:dyDescent="0.25">
      <c r="C102" t="s">
        <v>65</v>
      </c>
    </row>
    <row r="103" spans="3:3" x14ac:dyDescent="0.25">
      <c r="C103" t="s">
        <v>84</v>
      </c>
    </row>
    <row r="104" spans="3:3" x14ac:dyDescent="0.25">
      <c r="C104" t="s">
        <v>62</v>
      </c>
    </row>
    <row r="105" spans="3:3" x14ac:dyDescent="0.25">
      <c r="C105" t="s">
        <v>102</v>
      </c>
    </row>
    <row r="106" spans="3:3" x14ac:dyDescent="0.25">
      <c r="C106" t="s">
        <v>43</v>
      </c>
    </row>
    <row r="107" spans="3:3" x14ac:dyDescent="0.25">
      <c r="C107" t="s">
        <v>33</v>
      </c>
    </row>
    <row r="108" spans="3:3" x14ac:dyDescent="0.25">
      <c r="C108" t="s">
        <v>44</v>
      </c>
    </row>
    <row r="109" spans="3:3" x14ac:dyDescent="0.25">
      <c r="C109" t="s">
        <v>109</v>
      </c>
    </row>
    <row r="110" spans="3:3" x14ac:dyDescent="0.25">
      <c r="C110" t="s">
        <v>10</v>
      </c>
    </row>
    <row r="111" spans="3:3" x14ac:dyDescent="0.25">
      <c r="C111" t="s">
        <v>66</v>
      </c>
    </row>
    <row r="112" spans="3:3" x14ac:dyDescent="0.25">
      <c r="C112" t="s">
        <v>47</v>
      </c>
    </row>
    <row r="113" spans="3:3" x14ac:dyDescent="0.25">
      <c r="C113" t="s">
        <v>20</v>
      </c>
    </row>
    <row r="114" spans="3:3" x14ac:dyDescent="0.25">
      <c r="C114" t="s">
        <v>103</v>
      </c>
    </row>
    <row r="115" spans="3:3" x14ac:dyDescent="0.25">
      <c r="C115" t="s">
        <v>29</v>
      </c>
    </row>
    <row r="116" spans="3:3" x14ac:dyDescent="0.25">
      <c r="C116" t="s">
        <v>57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29E5F-16D5-46AD-A1AA-98CB499C196C}">
  <dimension ref="A2:I122"/>
  <sheetViews>
    <sheetView workbookViewId="0">
      <selection activeCell="Q19" sqref="Q19"/>
    </sheetView>
  </sheetViews>
  <sheetFormatPr defaultRowHeight="15" x14ac:dyDescent="0.25"/>
  <cols>
    <col min="1" max="1" width="13.140625" bestFit="1" customWidth="1"/>
  </cols>
  <sheetData>
    <row r="2" spans="1:3" x14ac:dyDescent="0.25">
      <c r="A2" t="s">
        <v>155</v>
      </c>
      <c r="B2" t="s">
        <v>156</v>
      </c>
      <c r="C2" t="s">
        <v>157</v>
      </c>
    </row>
    <row r="3" spans="1:3" x14ac:dyDescent="0.25">
      <c r="A3" t="s">
        <v>165</v>
      </c>
      <c r="B3">
        <v>64</v>
      </c>
      <c r="C3" t="s">
        <v>48</v>
      </c>
    </row>
    <row r="4" spans="1:3" x14ac:dyDescent="0.25">
      <c r="C4" t="s">
        <v>80</v>
      </c>
    </row>
    <row r="5" spans="1:3" x14ac:dyDescent="0.25">
      <c r="C5" t="s">
        <v>101</v>
      </c>
    </row>
    <row r="6" spans="1:3" x14ac:dyDescent="0.25">
      <c r="C6" t="s">
        <v>26</v>
      </c>
    </row>
    <row r="7" spans="1:3" x14ac:dyDescent="0.25">
      <c r="C7" t="s">
        <v>94</v>
      </c>
    </row>
    <row r="8" spans="1:3" x14ac:dyDescent="0.25">
      <c r="C8" t="s">
        <v>34</v>
      </c>
    </row>
    <row r="9" spans="1:3" x14ac:dyDescent="0.25">
      <c r="C9" t="s">
        <v>107</v>
      </c>
    </row>
    <row r="10" spans="1:3" x14ac:dyDescent="0.25">
      <c r="C10" t="s">
        <v>106</v>
      </c>
    </row>
    <row r="11" spans="1:3" x14ac:dyDescent="0.25">
      <c r="C11" t="s">
        <v>61</v>
      </c>
    </row>
    <row r="12" spans="1:3" x14ac:dyDescent="0.25">
      <c r="C12" t="s">
        <v>104</v>
      </c>
    </row>
    <row r="13" spans="1:3" x14ac:dyDescent="0.25">
      <c r="C13" t="s">
        <v>75</v>
      </c>
    </row>
    <row r="14" spans="1:3" x14ac:dyDescent="0.25">
      <c r="C14" t="s">
        <v>51</v>
      </c>
    </row>
    <row r="15" spans="1:3" x14ac:dyDescent="0.25">
      <c r="C15" t="s">
        <v>18</v>
      </c>
    </row>
    <row r="16" spans="1:3" x14ac:dyDescent="0.25">
      <c r="C16" t="s">
        <v>78</v>
      </c>
    </row>
    <row r="17" spans="3:9" x14ac:dyDescent="0.25">
      <c r="C17" t="s">
        <v>4</v>
      </c>
    </row>
    <row r="18" spans="3:9" x14ac:dyDescent="0.25">
      <c r="C18" t="s">
        <v>97</v>
      </c>
    </row>
    <row r="19" spans="3:9" x14ac:dyDescent="0.25">
      <c r="C19" t="s">
        <v>15</v>
      </c>
    </row>
    <row r="20" spans="3:9" x14ac:dyDescent="0.25">
      <c r="C20" t="s">
        <v>0</v>
      </c>
    </row>
    <row r="21" spans="3:9" x14ac:dyDescent="0.25">
      <c r="C21" t="s">
        <v>83</v>
      </c>
    </row>
    <row r="22" spans="3:9" x14ac:dyDescent="0.25">
      <c r="C22" t="s">
        <v>50</v>
      </c>
    </row>
    <row r="23" spans="3:9" x14ac:dyDescent="0.25">
      <c r="C23" t="s">
        <v>52</v>
      </c>
      <c r="G23" t="s">
        <v>162</v>
      </c>
      <c r="H23" t="s">
        <v>166</v>
      </c>
      <c r="I23" s="2">
        <f>(10*100)/120</f>
        <v>8.3333333333333339</v>
      </c>
    </row>
    <row r="24" spans="3:9" x14ac:dyDescent="0.25">
      <c r="C24" t="s">
        <v>21</v>
      </c>
      <c r="H24" t="s">
        <v>163</v>
      </c>
      <c r="I24" s="2">
        <f>(64*100)/120</f>
        <v>53.333333333333336</v>
      </c>
    </row>
    <row r="25" spans="3:9" x14ac:dyDescent="0.25">
      <c r="C25" t="s">
        <v>54</v>
      </c>
      <c r="H25" t="s">
        <v>161</v>
      </c>
      <c r="I25" s="2">
        <f>(46*100)/120</f>
        <v>38.333333333333336</v>
      </c>
    </row>
    <row r="26" spans="3:9" x14ac:dyDescent="0.25">
      <c r="C26" t="s">
        <v>7</v>
      </c>
    </row>
    <row r="27" spans="3:9" x14ac:dyDescent="0.25">
      <c r="C27" t="s">
        <v>25</v>
      </c>
    </row>
    <row r="28" spans="3:9" x14ac:dyDescent="0.25">
      <c r="C28" t="s">
        <v>46</v>
      </c>
    </row>
    <row r="29" spans="3:9" x14ac:dyDescent="0.25">
      <c r="C29" t="s">
        <v>3</v>
      </c>
    </row>
    <row r="30" spans="3:9" x14ac:dyDescent="0.25">
      <c r="C30" t="s">
        <v>42</v>
      </c>
    </row>
    <row r="31" spans="3:9" x14ac:dyDescent="0.25">
      <c r="C31" t="s">
        <v>39</v>
      </c>
    </row>
    <row r="32" spans="3:9" x14ac:dyDescent="0.25">
      <c r="C32" t="s">
        <v>93</v>
      </c>
    </row>
    <row r="33" spans="3:3" x14ac:dyDescent="0.25">
      <c r="C33" t="s">
        <v>9</v>
      </c>
    </row>
    <row r="34" spans="3:3" x14ac:dyDescent="0.25">
      <c r="C34" t="s">
        <v>92</v>
      </c>
    </row>
    <row r="35" spans="3:3" x14ac:dyDescent="0.25">
      <c r="C35" t="s">
        <v>72</v>
      </c>
    </row>
    <row r="36" spans="3:3" x14ac:dyDescent="0.25">
      <c r="C36" t="s">
        <v>76</v>
      </c>
    </row>
    <row r="37" spans="3:3" x14ac:dyDescent="0.25">
      <c r="C37" t="s">
        <v>22</v>
      </c>
    </row>
    <row r="38" spans="3:3" x14ac:dyDescent="0.25">
      <c r="C38" t="s">
        <v>81</v>
      </c>
    </row>
    <row r="39" spans="3:3" x14ac:dyDescent="0.25">
      <c r="C39" t="s">
        <v>74</v>
      </c>
    </row>
    <row r="40" spans="3:3" x14ac:dyDescent="0.25">
      <c r="C40" t="s">
        <v>38</v>
      </c>
    </row>
    <row r="41" spans="3:3" x14ac:dyDescent="0.25">
      <c r="C41" t="s">
        <v>69</v>
      </c>
    </row>
    <row r="42" spans="3:3" x14ac:dyDescent="0.25">
      <c r="C42" t="s">
        <v>23</v>
      </c>
    </row>
    <row r="43" spans="3:3" x14ac:dyDescent="0.25">
      <c r="C43" t="s">
        <v>65</v>
      </c>
    </row>
    <row r="44" spans="3:3" x14ac:dyDescent="0.25">
      <c r="C44" t="s">
        <v>33</v>
      </c>
    </row>
    <row r="45" spans="3:3" x14ac:dyDescent="0.25">
      <c r="C45" t="s">
        <v>43</v>
      </c>
    </row>
    <row r="46" spans="3:3" x14ac:dyDescent="0.25">
      <c r="C46" t="s">
        <v>59</v>
      </c>
    </row>
    <row r="47" spans="3:3" x14ac:dyDescent="0.25">
      <c r="C47" t="s">
        <v>36</v>
      </c>
    </row>
    <row r="48" spans="3:3" x14ac:dyDescent="0.25">
      <c r="C48" t="s">
        <v>98</v>
      </c>
    </row>
    <row r="49" spans="3:3" x14ac:dyDescent="0.25">
      <c r="C49" t="s">
        <v>41</v>
      </c>
    </row>
    <row r="50" spans="3:3" x14ac:dyDescent="0.25">
      <c r="C50" t="s">
        <v>56</v>
      </c>
    </row>
    <row r="51" spans="3:3" x14ac:dyDescent="0.25">
      <c r="C51" t="s">
        <v>90</v>
      </c>
    </row>
    <row r="52" spans="3:3" x14ac:dyDescent="0.25">
      <c r="C52" t="s">
        <v>95</v>
      </c>
    </row>
    <row r="53" spans="3:3" x14ac:dyDescent="0.25">
      <c r="C53" t="s">
        <v>45</v>
      </c>
    </row>
    <row r="54" spans="3:3" x14ac:dyDescent="0.25">
      <c r="C54" t="s">
        <v>53</v>
      </c>
    </row>
    <row r="55" spans="3:3" x14ac:dyDescent="0.25">
      <c r="C55" t="s">
        <v>109</v>
      </c>
    </row>
    <row r="56" spans="3:3" x14ac:dyDescent="0.25">
      <c r="C56" t="s">
        <v>37</v>
      </c>
    </row>
    <row r="57" spans="3:3" x14ac:dyDescent="0.25">
      <c r="C57" t="s">
        <v>73</v>
      </c>
    </row>
    <row r="58" spans="3:3" x14ac:dyDescent="0.25">
      <c r="C58" t="s">
        <v>10</v>
      </c>
    </row>
    <row r="59" spans="3:3" x14ac:dyDescent="0.25">
      <c r="C59" t="s">
        <v>70</v>
      </c>
    </row>
    <row r="60" spans="3:3" x14ac:dyDescent="0.25">
      <c r="C60" t="s">
        <v>27</v>
      </c>
    </row>
    <row r="61" spans="3:3" x14ac:dyDescent="0.25">
      <c r="C61" t="s">
        <v>14</v>
      </c>
    </row>
    <row r="62" spans="3:3" x14ac:dyDescent="0.25">
      <c r="C62" t="s">
        <v>68</v>
      </c>
    </row>
    <row r="63" spans="3:3" x14ac:dyDescent="0.25">
      <c r="C63" t="s">
        <v>13</v>
      </c>
    </row>
    <row r="64" spans="3:3" x14ac:dyDescent="0.25">
      <c r="C64" t="s">
        <v>103</v>
      </c>
    </row>
    <row r="65" spans="1:3" x14ac:dyDescent="0.25">
      <c r="C65" t="s">
        <v>40</v>
      </c>
    </row>
    <row r="66" spans="1:3" x14ac:dyDescent="0.25">
      <c r="C66" t="s">
        <v>60</v>
      </c>
    </row>
    <row r="67" spans="1:3" x14ac:dyDescent="0.25">
      <c r="A67" t="s">
        <v>166</v>
      </c>
      <c r="B67">
        <v>10</v>
      </c>
      <c r="C67" t="s">
        <v>126</v>
      </c>
    </row>
    <row r="68" spans="1:3" x14ac:dyDescent="0.25">
      <c r="C68" t="s">
        <v>144</v>
      </c>
    </row>
    <row r="69" spans="1:3" x14ac:dyDescent="0.25">
      <c r="C69" t="s">
        <v>138</v>
      </c>
    </row>
    <row r="70" spans="1:3" x14ac:dyDescent="0.25">
      <c r="C70" t="s">
        <v>131</v>
      </c>
    </row>
    <row r="71" spans="1:3" x14ac:dyDescent="0.25">
      <c r="C71" t="s">
        <v>119</v>
      </c>
    </row>
    <row r="72" spans="1:3" x14ac:dyDescent="0.25">
      <c r="C72" t="s">
        <v>153</v>
      </c>
    </row>
    <row r="73" spans="1:3" x14ac:dyDescent="0.25">
      <c r="C73" t="s">
        <v>140</v>
      </c>
    </row>
    <row r="74" spans="1:3" x14ac:dyDescent="0.25">
      <c r="C74" t="s">
        <v>149</v>
      </c>
    </row>
    <row r="75" spans="1:3" x14ac:dyDescent="0.25">
      <c r="C75" t="s">
        <v>120</v>
      </c>
    </row>
    <row r="76" spans="1:3" x14ac:dyDescent="0.25">
      <c r="C76" t="s">
        <v>154</v>
      </c>
    </row>
    <row r="77" spans="1:3" x14ac:dyDescent="0.25">
      <c r="A77" t="s">
        <v>161</v>
      </c>
      <c r="B77">
        <v>46</v>
      </c>
      <c r="C77" t="s">
        <v>30</v>
      </c>
    </row>
    <row r="78" spans="1:3" x14ac:dyDescent="0.25">
      <c r="C78" t="s">
        <v>2</v>
      </c>
    </row>
    <row r="79" spans="1:3" x14ac:dyDescent="0.25">
      <c r="C79" t="s">
        <v>100</v>
      </c>
    </row>
    <row r="80" spans="1:3" x14ac:dyDescent="0.25">
      <c r="C80" t="s">
        <v>8</v>
      </c>
    </row>
    <row r="81" spans="3:3" x14ac:dyDescent="0.25">
      <c r="C81" t="s">
        <v>24</v>
      </c>
    </row>
    <row r="82" spans="3:3" x14ac:dyDescent="0.25">
      <c r="C82" t="s">
        <v>28</v>
      </c>
    </row>
    <row r="83" spans="3:3" x14ac:dyDescent="0.25">
      <c r="C83" t="s">
        <v>77</v>
      </c>
    </row>
    <row r="84" spans="3:3" x14ac:dyDescent="0.25">
      <c r="C84" t="s">
        <v>108</v>
      </c>
    </row>
    <row r="85" spans="3:3" x14ac:dyDescent="0.25">
      <c r="C85" t="s">
        <v>85</v>
      </c>
    </row>
    <row r="86" spans="3:3" x14ac:dyDescent="0.25">
      <c r="C86" t="s">
        <v>67</v>
      </c>
    </row>
    <row r="87" spans="3:3" x14ac:dyDescent="0.25">
      <c r="C87" t="s">
        <v>35</v>
      </c>
    </row>
    <row r="88" spans="3:3" x14ac:dyDescent="0.25">
      <c r="C88" t="s">
        <v>71</v>
      </c>
    </row>
    <row r="89" spans="3:3" x14ac:dyDescent="0.25">
      <c r="C89" t="s">
        <v>88</v>
      </c>
    </row>
    <row r="90" spans="3:3" x14ac:dyDescent="0.25">
      <c r="C90" t="s">
        <v>79</v>
      </c>
    </row>
    <row r="91" spans="3:3" x14ac:dyDescent="0.25">
      <c r="C91" t="s">
        <v>105</v>
      </c>
    </row>
    <row r="92" spans="3:3" x14ac:dyDescent="0.25">
      <c r="C92" t="s">
        <v>55</v>
      </c>
    </row>
    <row r="93" spans="3:3" x14ac:dyDescent="0.25">
      <c r="C93" t="s">
        <v>64</v>
      </c>
    </row>
    <row r="94" spans="3:3" x14ac:dyDescent="0.25">
      <c r="C94" t="s">
        <v>86</v>
      </c>
    </row>
    <row r="95" spans="3:3" x14ac:dyDescent="0.25">
      <c r="C95" t="s">
        <v>87</v>
      </c>
    </row>
    <row r="96" spans="3:3" x14ac:dyDescent="0.25">
      <c r="C96" t="s">
        <v>58</v>
      </c>
    </row>
    <row r="97" spans="3:3" x14ac:dyDescent="0.25">
      <c r="C97" t="s">
        <v>12</v>
      </c>
    </row>
    <row r="98" spans="3:3" x14ac:dyDescent="0.25">
      <c r="C98" t="s">
        <v>82</v>
      </c>
    </row>
    <row r="99" spans="3:3" x14ac:dyDescent="0.25">
      <c r="C99" t="s">
        <v>32</v>
      </c>
    </row>
    <row r="100" spans="3:3" x14ac:dyDescent="0.25">
      <c r="C100" t="s">
        <v>110</v>
      </c>
    </row>
    <row r="101" spans="3:3" x14ac:dyDescent="0.25">
      <c r="C101" t="s">
        <v>17</v>
      </c>
    </row>
    <row r="102" spans="3:3" x14ac:dyDescent="0.25">
      <c r="C102" t="s">
        <v>31</v>
      </c>
    </row>
    <row r="103" spans="3:3" x14ac:dyDescent="0.25">
      <c r="C103" t="s">
        <v>19</v>
      </c>
    </row>
    <row r="104" spans="3:3" x14ac:dyDescent="0.25">
      <c r="C104" t="s">
        <v>96</v>
      </c>
    </row>
    <row r="105" spans="3:3" x14ac:dyDescent="0.25">
      <c r="C105" t="s">
        <v>99</v>
      </c>
    </row>
    <row r="106" spans="3:3" x14ac:dyDescent="0.25">
      <c r="C106" t="s">
        <v>89</v>
      </c>
    </row>
    <row r="107" spans="3:3" x14ac:dyDescent="0.25">
      <c r="C107" t="s">
        <v>6</v>
      </c>
    </row>
    <row r="108" spans="3:3" x14ac:dyDescent="0.25">
      <c r="C108" t="s">
        <v>63</v>
      </c>
    </row>
    <row r="109" spans="3:3" x14ac:dyDescent="0.25">
      <c r="C109" t="s">
        <v>11</v>
      </c>
    </row>
    <row r="110" spans="3:3" x14ac:dyDescent="0.25">
      <c r="C110" t="s">
        <v>5</v>
      </c>
    </row>
    <row r="111" spans="3:3" x14ac:dyDescent="0.25">
      <c r="C111" t="s">
        <v>84</v>
      </c>
    </row>
    <row r="112" spans="3:3" x14ac:dyDescent="0.25">
      <c r="C112" t="s">
        <v>62</v>
      </c>
    </row>
    <row r="113" spans="3:3" x14ac:dyDescent="0.25">
      <c r="C113" t="s">
        <v>102</v>
      </c>
    </row>
    <row r="114" spans="3:3" x14ac:dyDescent="0.25">
      <c r="C114" t="s">
        <v>91</v>
      </c>
    </row>
    <row r="115" spans="3:3" x14ac:dyDescent="0.25">
      <c r="C115" t="s">
        <v>44</v>
      </c>
    </row>
    <row r="116" spans="3:3" x14ac:dyDescent="0.25">
      <c r="C116" t="s">
        <v>66</v>
      </c>
    </row>
    <row r="117" spans="3:3" x14ac:dyDescent="0.25">
      <c r="C117" t="s">
        <v>47</v>
      </c>
    </row>
    <row r="118" spans="3:3" x14ac:dyDescent="0.25">
      <c r="C118" t="s">
        <v>20</v>
      </c>
    </row>
    <row r="119" spans="3:3" x14ac:dyDescent="0.25">
      <c r="C119" t="s">
        <v>49</v>
      </c>
    </row>
    <row r="120" spans="3:3" x14ac:dyDescent="0.25">
      <c r="C120" t="s">
        <v>29</v>
      </c>
    </row>
    <row r="121" spans="3:3" x14ac:dyDescent="0.25">
      <c r="C121" t="s">
        <v>57</v>
      </c>
    </row>
    <row r="122" spans="3:3" x14ac:dyDescent="0.25">
      <c r="C122" t="s">
        <v>16</v>
      </c>
    </row>
  </sheetData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032B-FF4B-48BD-BAF2-3B1FAB6A43E1}">
  <dimension ref="A1:C145"/>
  <sheetViews>
    <sheetView workbookViewId="0">
      <selection activeCell="Q12" sqref="Q12"/>
    </sheetView>
  </sheetViews>
  <sheetFormatPr defaultRowHeight="15" x14ac:dyDescent="0.25"/>
  <cols>
    <col min="1" max="1" width="24.5703125" bestFit="1" customWidth="1"/>
  </cols>
  <sheetData>
    <row r="1" spans="1:3" x14ac:dyDescent="0.25">
      <c r="A1" t="s">
        <v>155</v>
      </c>
      <c r="B1" t="s">
        <v>156</v>
      </c>
      <c r="C1" t="s">
        <v>157</v>
      </c>
    </row>
    <row r="2" spans="1:3" x14ac:dyDescent="0.25">
      <c r="A2" t="s">
        <v>173</v>
      </c>
      <c r="B2">
        <v>40</v>
      </c>
      <c r="C2" t="s">
        <v>48</v>
      </c>
    </row>
    <row r="3" spans="1:3" x14ac:dyDescent="0.25">
      <c r="C3" t="s">
        <v>80</v>
      </c>
    </row>
    <row r="4" spans="1:3" x14ac:dyDescent="0.25">
      <c r="C4" t="s">
        <v>101</v>
      </c>
    </row>
    <row r="5" spans="1:3" x14ac:dyDescent="0.25">
      <c r="C5" t="s">
        <v>107</v>
      </c>
    </row>
    <row r="6" spans="1:3" x14ac:dyDescent="0.25">
      <c r="C6" t="s">
        <v>75</v>
      </c>
    </row>
    <row r="7" spans="1:3" x14ac:dyDescent="0.25">
      <c r="C7" t="s">
        <v>78</v>
      </c>
    </row>
    <row r="8" spans="1:3" x14ac:dyDescent="0.25">
      <c r="C8" t="s">
        <v>4</v>
      </c>
    </row>
    <row r="9" spans="1:3" x14ac:dyDescent="0.25">
      <c r="C9" t="s">
        <v>50</v>
      </c>
    </row>
    <row r="10" spans="1:3" x14ac:dyDescent="0.25">
      <c r="C10" t="s">
        <v>25</v>
      </c>
    </row>
    <row r="11" spans="1:3" x14ac:dyDescent="0.25">
      <c r="C11" t="s">
        <v>46</v>
      </c>
    </row>
    <row r="12" spans="1:3" x14ac:dyDescent="0.25">
      <c r="C12" t="s">
        <v>93</v>
      </c>
    </row>
    <row r="13" spans="1:3" x14ac:dyDescent="0.25">
      <c r="C13" t="s">
        <v>74</v>
      </c>
    </row>
    <row r="14" spans="1:3" x14ac:dyDescent="0.25">
      <c r="C14" t="s">
        <v>149</v>
      </c>
    </row>
    <row r="15" spans="1:3" x14ac:dyDescent="0.25">
      <c r="C15" t="s">
        <v>59</v>
      </c>
    </row>
    <row r="16" spans="1:3" x14ac:dyDescent="0.25">
      <c r="C16" t="s">
        <v>45</v>
      </c>
    </row>
    <row r="17" spans="3:3" x14ac:dyDescent="0.25">
      <c r="C17" t="s">
        <v>53</v>
      </c>
    </row>
    <row r="18" spans="3:3" x14ac:dyDescent="0.25">
      <c r="C18" t="s">
        <v>73</v>
      </c>
    </row>
    <row r="19" spans="3:3" x14ac:dyDescent="0.25">
      <c r="C19" t="s">
        <v>37</v>
      </c>
    </row>
    <row r="20" spans="3:3" x14ac:dyDescent="0.25">
      <c r="C20" t="s">
        <v>13</v>
      </c>
    </row>
    <row r="21" spans="3:3" x14ac:dyDescent="0.25">
      <c r="C21" t="s">
        <v>40</v>
      </c>
    </row>
    <row r="22" spans="3:3" x14ac:dyDescent="0.25">
      <c r="C22" t="s">
        <v>60</v>
      </c>
    </row>
    <row r="23" spans="3:3" x14ac:dyDescent="0.25">
      <c r="C23" t="s">
        <v>94</v>
      </c>
    </row>
    <row r="24" spans="3:3" x14ac:dyDescent="0.25">
      <c r="C24" t="s">
        <v>18</v>
      </c>
    </row>
    <row r="25" spans="3:3" x14ac:dyDescent="0.25">
      <c r="C25" t="s">
        <v>15</v>
      </c>
    </row>
    <row r="26" spans="3:3" x14ac:dyDescent="0.25">
      <c r="C26" t="s">
        <v>83</v>
      </c>
    </row>
    <row r="27" spans="3:3" x14ac:dyDescent="0.25">
      <c r="C27" t="s">
        <v>21</v>
      </c>
    </row>
    <row r="28" spans="3:3" x14ac:dyDescent="0.25">
      <c r="C28" t="s">
        <v>54</v>
      </c>
    </row>
    <row r="29" spans="3:3" x14ac:dyDescent="0.25">
      <c r="C29" t="s">
        <v>7</v>
      </c>
    </row>
    <row r="30" spans="3:3" x14ac:dyDescent="0.25">
      <c r="C30" t="s">
        <v>72</v>
      </c>
    </row>
    <row r="31" spans="3:3" x14ac:dyDescent="0.25">
      <c r="C31" t="s">
        <v>22</v>
      </c>
    </row>
    <row r="32" spans="3:3" x14ac:dyDescent="0.25">
      <c r="C32" t="s">
        <v>36</v>
      </c>
    </row>
    <row r="33" spans="1:3" x14ac:dyDescent="0.25">
      <c r="C33" t="s">
        <v>41</v>
      </c>
    </row>
    <row r="34" spans="1:3" x14ac:dyDescent="0.25">
      <c r="C34" t="s">
        <v>56</v>
      </c>
    </row>
    <row r="35" spans="1:3" x14ac:dyDescent="0.25">
      <c r="C35" t="s">
        <v>98</v>
      </c>
    </row>
    <row r="36" spans="1:3" x14ac:dyDescent="0.25">
      <c r="C36" t="s">
        <v>90</v>
      </c>
    </row>
    <row r="37" spans="1:3" x14ac:dyDescent="0.25">
      <c r="C37" t="s">
        <v>95</v>
      </c>
    </row>
    <row r="38" spans="1:3" x14ac:dyDescent="0.25">
      <c r="C38" t="s">
        <v>70</v>
      </c>
    </row>
    <row r="39" spans="1:3" x14ac:dyDescent="0.25">
      <c r="C39" t="s">
        <v>14</v>
      </c>
    </row>
    <row r="40" spans="1:3" x14ac:dyDescent="0.25">
      <c r="C40" t="s">
        <v>27</v>
      </c>
    </row>
    <row r="41" spans="1:3" x14ac:dyDescent="0.25">
      <c r="C41" t="s">
        <v>68</v>
      </c>
    </row>
    <row r="42" spans="1:3" x14ac:dyDescent="0.25">
      <c r="A42" t="s">
        <v>174</v>
      </c>
      <c r="B42">
        <v>12</v>
      </c>
      <c r="C42" t="s">
        <v>108</v>
      </c>
    </row>
    <row r="43" spans="1:3" x14ac:dyDescent="0.25">
      <c r="C43" t="s">
        <v>160</v>
      </c>
    </row>
    <row r="44" spans="1:3" x14ac:dyDescent="0.25">
      <c r="C44" t="s">
        <v>11</v>
      </c>
    </row>
    <row r="45" spans="1:3" x14ac:dyDescent="0.25">
      <c r="C45" t="s">
        <v>91</v>
      </c>
    </row>
    <row r="46" spans="1:3" x14ac:dyDescent="0.25">
      <c r="C46" t="s">
        <v>125</v>
      </c>
    </row>
    <row r="47" spans="1:3" x14ac:dyDescent="0.25">
      <c r="C47" t="s">
        <v>145</v>
      </c>
    </row>
    <row r="48" spans="1:3" x14ac:dyDescent="0.25">
      <c r="C48" t="s">
        <v>49</v>
      </c>
    </row>
    <row r="49" spans="1:3" x14ac:dyDescent="0.25">
      <c r="C49" t="s">
        <v>85</v>
      </c>
    </row>
    <row r="50" spans="1:3" x14ac:dyDescent="0.25">
      <c r="C50" t="s">
        <v>142</v>
      </c>
    </row>
    <row r="51" spans="1:3" x14ac:dyDescent="0.25">
      <c r="C51" t="s">
        <v>32</v>
      </c>
    </row>
    <row r="52" spans="1:3" x14ac:dyDescent="0.25">
      <c r="C52" t="s">
        <v>5</v>
      </c>
    </row>
    <row r="53" spans="1:3" x14ac:dyDescent="0.25">
      <c r="C53" t="s">
        <v>16</v>
      </c>
    </row>
    <row r="54" spans="1:3" x14ac:dyDescent="0.25">
      <c r="A54" t="s">
        <v>168</v>
      </c>
      <c r="B54">
        <v>30</v>
      </c>
      <c r="C54" t="s">
        <v>61</v>
      </c>
    </row>
    <row r="55" spans="1:3" x14ac:dyDescent="0.25">
      <c r="C55" t="s">
        <v>104</v>
      </c>
    </row>
    <row r="56" spans="1:3" x14ac:dyDescent="0.25">
      <c r="C56" t="s">
        <v>144</v>
      </c>
    </row>
    <row r="57" spans="1:3" x14ac:dyDescent="0.25">
      <c r="C57" t="s">
        <v>138</v>
      </c>
    </row>
    <row r="58" spans="1:3" x14ac:dyDescent="0.25">
      <c r="C58" t="s">
        <v>131</v>
      </c>
    </row>
    <row r="59" spans="1:3" x14ac:dyDescent="0.25">
      <c r="C59" t="s">
        <v>97</v>
      </c>
    </row>
    <row r="60" spans="1:3" x14ac:dyDescent="0.25">
      <c r="C60" t="s">
        <v>0</v>
      </c>
    </row>
    <row r="61" spans="1:3" x14ac:dyDescent="0.25">
      <c r="C61" t="s">
        <v>52</v>
      </c>
    </row>
    <row r="62" spans="1:3" x14ac:dyDescent="0.25">
      <c r="C62" t="s">
        <v>42</v>
      </c>
    </row>
    <row r="63" spans="1:3" x14ac:dyDescent="0.25">
      <c r="C63" t="s">
        <v>9</v>
      </c>
    </row>
    <row r="64" spans="1:3" x14ac:dyDescent="0.25">
      <c r="C64" t="s">
        <v>92</v>
      </c>
    </row>
    <row r="65" spans="3:3" x14ac:dyDescent="0.25">
      <c r="C65" t="s">
        <v>76</v>
      </c>
    </row>
    <row r="66" spans="3:3" x14ac:dyDescent="0.25">
      <c r="C66" t="s">
        <v>69</v>
      </c>
    </row>
    <row r="67" spans="3:3" x14ac:dyDescent="0.25">
      <c r="C67" t="s">
        <v>43</v>
      </c>
    </row>
    <row r="68" spans="3:3" x14ac:dyDescent="0.25">
      <c r="C68" t="s">
        <v>109</v>
      </c>
    </row>
    <row r="69" spans="3:3" x14ac:dyDescent="0.25">
      <c r="C69" t="s">
        <v>10</v>
      </c>
    </row>
    <row r="70" spans="3:3" x14ac:dyDescent="0.25">
      <c r="C70" t="s">
        <v>26</v>
      </c>
    </row>
    <row r="71" spans="3:3" x14ac:dyDescent="0.25">
      <c r="C71" t="s">
        <v>126</v>
      </c>
    </row>
    <row r="72" spans="3:3" x14ac:dyDescent="0.25">
      <c r="C72" t="s">
        <v>106</v>
      </c>
    </row>
    <row r="73" spans="3:3" x14ac:dyDescent="0.25">
      <c r="C73" t="s">
        <v>51</v>
      </c>
    </row>
    <row r="74" spans="3:3" x14ac:dyDescent="0.25">
      <c r="C74" t="s">
        <v>119</v>
      </c>
    </row>
    <row r="75" spans="3:3" x14ac:dyDescent="0.25">
      <c r="C75" t="s">
        <v>3</v>
      </c>
    </row>
    <row r="76" spans="3:3" x14ac:dyDescent="0.25">
      <c r="C76" t="s">
        <v>140</v>
      </c>
    </row>
    <row r="77" spans="3:3" x14ac:dyDescent="0.25">
      <c r="C77" t="s">
        <v>39</v>
      </c>
    </row>
    <row r="78" spans="3:3" x14ac:dyDescent="0.25">
      <c r="C78" t="s">
        <v>81</v>
      </c>
    </row>
    <row r="79" spans="3:3" x14ac:dyDescent="0.25">
      <c r="C79" t="s">
        <v>38</v>
      </c>
    </row>
    <row r="80" spans="3:3" x14ac:dyDescent="0.25">
      <c r="C80" t="s">
        <v>23</v>
      </c>
    </row>
    <row r="81" spans="1:3" x14ac:dyDescent="0.25">
      <c r="C81" t="s">
        <v>65</v>
      </c>
    </row>
    <row r="82" spans="1:3" x14ac:dyDescent="0.25">
      <c r="C82" t="s">
        <v>120</v>
      </c>
    </row>
    <row r="83" spans="1:3" x14ac:dyDescent="0.25">
      <c r="C83" t="s">
        <v>103</v>
      </c>
    </row>
    <row r="84" spans="1:3" x14ac:dyDescent="0.25">
      <c r="A84" t="s">
        <v>175</v>
      </c>
      <c r="B84">
        <v>1</v>
      </c>
      <c r="C84" t="s">
        <v>34</v>
      </c>
    </row>
    <row r="85" spans="1:3" x14ac:dyDescent="0.25">
      <c r="A85" t="s">
        <v>159</v>
      </c>
      <c r="B85">
        <v>58</v>
      </c>
      <c r="C85" t="s">
        <v>100</v>
      </c>
    </row>
    <row r="86" spans="1:3" x14ac:dyDescent="0.25">
      <c r="C86" t="s">
        <v>129</v>
      </c>
    </row>
    <row r="87" spans="1:3" x14ac:dyDescent="0.25">
      <c r="C87" t="s">
        <v>28</v>
      </c>
    </row>
    <row r="88" spans="1:3" x14ac:dyDescent="0.25">
      <c r="C88" t="s">
        <v>122</v>
      </c>
    </row>
    <row r="89" spans="1:3" x14ac:dyDescent="0.25">
      <c r="C89" t="s">
        <v>79</v>
      </c>
    </row>
    <row r="90" spans="1:3" x14ac:dyDescent="0.25">
      <c r="C90" t="s">
        <v>105</v>
      </c>
    </row>
    <row r="91" spans="1:3" x14ac:dyDescent="0.25">
      <c r="C91" t="s">
        <v>123</v>
      </c>
    </row>
    <row r="92" spans="1:3" x14ac:dyDescent="0.25">
      <c r="C92" t="s">
        <v>12</v>
      </c>
    </row>
    <row r="93" spans="1:3" x14ac:dyDescent="0.25">
      <c r="C93" t="s">
        <v>147</v>
      </c>
    </row>
    <row r="94" spans="1:3" x14ac:dyDescent="0.25">
      <c r="C94" t="s">
        <v>17</v>
      </c>
    </row>
    <row r="95" spans="1:3" x14ac:dyDescent="0.25">
      <c r="C95" t="s">
        <v>31</v>
      </c>
    </row>
    <row r="96" spans="1:3" x14ac:dyDescent="0.25">
      <c r="C96" t="s">
        <v>150</v>
      </c>
    </row>
    <row r="97" spans="3:3" x14ac:dyDescent="0.25">
      <c r="C97" t="s">
        <v>62</v>
      </c>
    </row>
    <row r="98" spans="3:3" x14ac:dyDescent="0.25">
      <c r="C98" t="s">
        <v>44</v>
      </c>
    </row>
    <row r="99" spans="3:3" x14ac:dyDescent="0.25">
      <c r="C99" t="s">
        <v>148</v>
      </c>
    </row>
    <row r="100" spans="3:3" x14ac:dyDescent="0.25">
      <c r="C100" t="s">
        <v>133</v>
      </c>
    </row>
    <row r="101" spans="3:3" x14ac:dyDescent="0.25">
      <c r="C101" t="s">
        <v>139</v>
      </c>
    </row>
    <row r="102" spans="3:3" x14ac:dyDescent="0.25">
      <c r="C102" t="s">
        <v>47</v>
      </c>
    </row>
    <row r="103" spans="3:3" x14ac:dyDescent="0.25">
      <c r="C103" t="s">
        <v>143</v>
      </c>
    </row>
    <row r="104" spans="3:3" x14ac:dyDescent="0.25">
      <c r="C104" t="s">
        <v>2</v>
      </c>
    </row>
    <row r="105" spans="3:3" x14ac:dyDescent="0.25">
      <c r="C105" t="s">
        <v>8</v>
      </c>
    </row>
    <row r="106" spans="3:3" x14ac:dyDescent="0.25">
      <c r="C106" t="s">
        <v>24</v>
      </c>
    </row>
    <row r="107" spans="3:3" x14ac:dyDescent="0.25">
      <c r="C107" t="s">
        <v>77</v>
      </c>
    </row>
    <row r="108" spans="3:3" x14ac:dyDescent="0.25">
      <c r="C108" t="s">
        <v>67</v>
      </c>
    </row>
    <row r="109" spans="3:3" x14ac:dyDescent="0.25">
      <c r="C109" t="s">
        <v>35</v>
      </c>
    </row>
    <row r="110" spans="3:3" x14ac:dyDescent="0.25">
      <c r="C110" t="s">
        <v>71</v>
      </c>
    </row>
    <row r="111" spans="3:3" x14ac:dyDescent="0.25">
      <c r="C111" t="s">
        <v>88</v>
      </c>
    </row>
    <row r="112" spans="3:3" x14ac:dyDescent="0.25">
      <c r="C112" t="s">
        <v>127</v>
      </c>
    </row>
    <row r="113" spans="3:3" x14ac:dyDescent="0.25">
      <c r="C113" t="s">
        <v>132</v>
      </c>
    </row>
    <row r="114" spans="3:3" x14ac:dyDescent="0.25">
      <c r="C114" t="s">
        <v>137</v>
      </c>
    </row>
    <row r="115" spans="3:3" x14ac:dyDescent="0.25">
      <c r="C115" t="s">
        <v>55</v>
      </c>
    </row>
    <row r="116" spans="3:3" x14ac:dyDescent="0.25">
      <c r="C116" t="s">
        <v>134</v>
      </c>
    </row>
    <row r="117" spans="3:3" x14ac:dyDescent="0.25">
      <c r="C117" t="s">
        <v>64</v>
      </c>
    </row>
    <row r="118" spans="3:3" x14ac:dyDescent="0.25">
      <c r="C118" t="s">
        <v>86</v>
      </c>
    </row>
    <row r="119" spans="3:3" x14ac:dyDescent="0.25">
      <c r="C119" t="s">
        <v>87</v>
      </c>
    </row>
    <row r="120" spans="3:3" x14ac:dyDescent="0.25">
      <c r="C120" t="s">
        <v>58</v>
      </c>
    </row>
    <row r="121" spans="3:3" x14ac:dyDescent="0.25">
      <c r="C121" t="s">
        <v>82</v>
      </c>
    </row>
    <row r="122" spans="3:3" x14ac:dyDescent="0.25">
      <c r="C122" t="s">
        <v>136</v>
      </c>
    </row>
    <row r="123" spans="3:3" x14ac:dyDescent="0.25">
      <c r="C123" t="s">
        <v>19</v>
      </c>
    </row>
    <row r="124" spans="3:3" x14ac:dyDescent="0.25">
      <c r="C124" t="s">
        <v>96</v>
      </c>
    </row>
    <row r="125" spans="3:3" x14ac:dyDescent="0.25">
      <c r="C125" t="s">
        <v>99</v>
      </c>
    </row>
    <row r="126" spans="3:3" x14ac:dyDescent="0.25">
      <c r="C126" t="s">
        <v>89</v>
      </c>
    </row>
    <row r="127" spans="3:3" x14ac:dyDescent="0.25">
      <c r="C127" t="s">
        <v>117</v>
      </c>
    </row>
    <row r="128" spans="3:3" x14ac:dyDescent="0.25">
      <c r="C128" t="s">
        <v>130</v>
      </c>
    </row>
    <row r="129" spans="1:3" x14ac:dyDescent="0.25">
      <c r="C129" t="s">
        <v>6</v>
      </c>
    </row>
    <row r="130" spans="1:3" x14ac:dyDescent="0.25">
      <c r="C130" t="s">
        <v>121</v>
      </c>
    </row>
    <row r="131" spans="1:3" x14ac:dyDescent="0.25">
      <c r="C131" t="s">
        <v>63</v>
      </c>
    </row>
    <row r="132" spans="1:3" x14ac:dyDescent="0.25">
      <c r="C132" t="s">
        <v>151</v>
      </c>
    </row>
    <row r="133" spans="1:3" x14ac:dyDescent="0.25">
      <c r="C133" t="s">
        <v>84</v>
      </c>
    </row>
    <row r="134" spans="1:3" x14ac:dyDescent="0.25">
      <c r="C134" t="s">
        <v>102</v>
      </c>
    </row>
    <row r="135" spans="1:3" x14ac:dyDescent="0.25">
      <c r="C135" t="s">
        <v>146</v>
      </c>
    </row>
    <row r="136" spans="1:3" x14ac:dyDescent="0.25">
      <c r="C136" t="s">
        <v>124</v>
      </c>
    </row>
    <row r="137" spans="1:3" x14ac:dyDescent="0.25">
      <c r="C137" t="s">
        <v>128</v>
      </c>
    </row>
    <row r="138" spans="1:3" x14ac:dyDescent="0.25">
      <c r="C138" t="s">
        <v>66</v>
      </c>
    </row>
    <row r="139" spans="1:3" x14ac:dyDescent="0.25">
      <c r="C139" t="s">
        <v>20</v>
      </c>
    </row>
    <row r="140" spans="1:3" x14ac:dyDescent="0.25">
      <c r="C140" t="s">
        <v>135</v>
      </c>
    </row>
    <row r="141" spans="1:3" x14ac:dyDescent="0.25">
      <c r="C141" t="s">
        <v>141</v>
      </c>
    </row>
    <row r="142" spans="1:3" x14ac:dyDescent="0.25">
      <c r="C142" t="s">
        <v>118</v>
      </c>
    </row>
    <row r="143" spans="1:3" x14ac:dyDescent="0.25">
      <c r="A143" t="s">
        <v>166</v>
      </c>
      <c r="B143">
        <v>3</v>
      </c>
      <c r="C143" t="s">
        <v>153</v>
      </c>
    </row>
    <row r="144" spans="1:3" x14ac:dyDescent="0.25">
      <c r="C144" t="s">
        <v>33</v>
      </c>
    </row>
    <row r="145" spans="3:3" x14ac:dyDescent="0.25">
      <c r="C145" t="s">
        <v>154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00C39-6E22-4F2C-B12B-250867375CAB}">
  <dimension ref="A2:C150"/>
  <sheetViews>
    <sheetView workbookViewId="0">
      <selection activeCell="F23" sqref="F23"/>
    </sheetView>
  </sheetViews>
  <sheetFormatPr defaultRowHeight="15" x14ac:dyDescent="0.25"/>
  <cols>
    <col min="1" max="1" width="21.42578125" bestFit="1" customWidth="1"/>
  </cols>
  <sheetData>
    <row r="2" spans="1:3" x14ac:dyDescent="0.25">
      <c r="A2" t="s">
        <v>155</v>
      </c>
      <c r="B2" t="s">
        <v>156</v>
      </c>
      <c r="C2" t="s">
        <v>157</v>
      </c>
    </row>
    <row r="3" spans="1:3" x14ac:dyDescent="0.25">
      <c r="A3" t="s">
        <v>167</v>
      </c>
      <c r="B3">
        <v>62</v>
      </c>
      <c r="C3" t="s">
        <v>48</v>
      </c>
    </row>
    <row r="4" spans="1:3" x14ac:dyDescent="0.25">
      <c r="C4" t="s">
        <v>80</v>
      </c>
    </row>
    <row r="5" spans="1:3" x14ac:dyDescent="0.25">
      <c r="C5" t="s">
        <v>101</v>
      </c>
    </row>
    <row r="6" spans="1:3" x14ac:dyDescent="0.25">
      <c r="C6" t="s">
        <v>107</v>
      </c>
    </row>
    <row r="7" spans="1:3" x14ac:dyDescent="0.25">
      <c r="C7" t="s">
        <v>61</v>
      </c>
    </row>
    <row r="8" spans="1:3" x14ac:dyDescent="0.25">
      <c r="C8" t="s">
        <v>104</v>
      </c>
    </row>
    <row r="9" spans="1:3" x14ac:dyDescent="0.25">
      <c r="C9" t="s">
        <v>75</v>
      </c>
    </row>
    <row r="10" spans="1:3" x14ac:dyDescent="0.25">
      <c r="C10" t="s">
        <v>78</v>
      </c>
    </row>
    <row r="11" spans="1:3" x14ac:dyDescent="0.25">
      <c r="C11" t="s">
        <v>4</v>
      </c>
    </row>
    <row r="12" spans="1:3" x14ac:dyDescent="0.25">
      <c r="C12" t="s">
        <v>97</v>
      </c>
    </row>
    <row r="13" spans="1:3" x14ac:dyDescent="0.25">
      <c r="C13" t="s">
        <v>0</v>
      </c>
    </row>
    <row r="14" spans="1:3" x14ac:dyDescent="0.25">
      <c r="C14" t="s">
        <v>50</v>
      </c>
    </row>
    <row r="15" spans="1:3" x14ac:dyDescent="0.25">
      <c r="C15" t="s">
        <v>52</v>
      </c>
    </row>
    <row r="16" spans="1:3" x14ac:dyDescent="0.25">
      <c r="C16" t="s">
        <v>25</v>
      </c>
    </row>
    <row r="17" spans="3:3" x14ac:dyDescent="0.25">
      <c r="C17" t="s">
        <v>46</v>
      </c>
    </row>
    <row r="18" spans="3:3" x14ac:dyDescent="0.25">
      <c r="C18" t="s">
        <v>42</v>
      </c>
    </row>
    <row r="19" spans="3:3" x14ac:dyDescent="0.25">
      <c r="C19" t="s">
        <v>93</v>
      </c>
    </row>
    <row r="20" spans="3:3" x14ac:dyDescent="0.25">
      <c r="C20" t="s">
        <v>9</v>
      </c>
    </row>
    <row r="21" spans="3:3" x14ac:dyDescent="0.25">
      <c r="C21" t="s">
        <v>92</v>
      </c>
    </row>
    <row r="22" spans="3:3" x14ac:dyDescent="0.25">
      <c r="C22" t="s">
        <v>76</v>
      </c>
    </row>
    <row r="23" spans="3:3" x14ac:dyDescent="0.25">
      <c r="C23" t="s">
        <v>74</v>
      </c>
    </row>
    <row r="24" spans="3:3" x14ac:dyDescent="0.25">
      <c r="C24" t="s">
        <v>69</v>
      </c>
    </row>
    <row r="25" spans="3:3" x14ac:dyDescent="0.25">
      <c r="C25" t="s">
        <v>43</v>
      </c>
    </row>
    <row r="26" spans="3:3" x14ac:dyDescent="0.25">
      <c r="C26" t="s">
        <v>59</v>
      </c>
    </row>
    <row r="27" spans="3:3" x14ac:dyDescent="0.25">
      <c r="C27" t="s">
        <v>45</v>
      </c>
    </row>
    <row r="28" spans="3:3" x14ac:dyDescent="0.25">
      <c r="C28" t="s">
        <v>53</v>
      </c>
    </row>
    <row r="29" spans="3:3" x14ac:dyDescent="0.25">
      <c r="C29" t="s">
        <v>109</v>
      </c>
    </row>
    <row r="30" spans="3:3" x14ac:dyDescent="0.25">
      <c r="C30" t="s">
        <v>73</v>
      </c>
    </row>
    <row r="31" spans="3:3" x14ac:dyDescent="0.25">
      <c r="C31" t="s">
        <v>37</v>
      </c>
    </row>
    <row r="32" spans="3:3" x14ac:dyDescent="0.25">
      <c r="C32" t="s">
        <v>10</v>
      </c>
    </row>
    <row r="33" spans="3:3" x14ac:dyDescent="0.25">
      <c r="C33" t="s">
        <v>13</v>
      </c>
    </row>
    <row r="34" spans="3:3" x14ac:dyDescent="0.25">
      <c r="C34" t="s">
        <v>40</v>
      </c>
    </row>
    <row r="35" spans="3:3" x14ac:dyDescent="0.25">
      <c r="C35" t="s">
        <v>60</v>
      </c>
    </row>
    <row r="36" spans="3:3" x14ac:dyDescent="0.25">
      <c r="C36" t="s">
        <v>26</v>
      </c>
    </row>
    <row r="37" spans="3:3" x14ac:dyDescent="0.25">
      <c r="C37" t="s">
        <v>94</v>
      </c>
    </row>
    <row r="38" spans="3:3" x14ac:dyDescent="0.25">
      <c r="C38" t="s">
        <v>106</v>
      </c>
    </row>
    <row r="39" spans="3:3" x14ac:dyDescent="0.25">
      <c r="C39" t="s">
        <v>51</v>
      </c>
    </row>
    <row r="40" spans="3:3" x14ac:dyDescent="0.25">
      <c r="C40" t="s">
        <v>18</v>
      </c>
    </row>
    <row r="41" spans="3:3" x14ac:dyDescent="0.25">
      <c r="C41" t="s">
        <v>15</v>
      </c>
    </row>
    <row r="42" spans="3:3" x14ac:dyDescent="0.25">
      <c r="C42" t="s">
        <v>83</v>
      </c>
    </row>
    <row r="43" spans="3:3" x14ac:dyDescent="0.25">
      <c r="C43" t="s">
        <v>21</v>
      </c>
    </row>
    <row r="44" spans="3:3" x14ac:dyDescent="0.25">
      <c r="C44" t="s">
        <v>54</v>
      </c>
    </row>
    <row r="45" spans="3:3" x14ac:dyDescent="0.25">
      <c r="C45" t="s">
        <v>7</v>
      </c>
    </row>
    <row r="46" spans="3:3" x14ac:dyDescent="0.25">
      <c r="C46" t="s">
        <v>3</v>
      </c>
    </row>
    <row r="47" spans="3:3" x14ac:dyDescent="0.25">
      <c r="C47" t="s">
        <v>39</v>
      </c>
    </row>
    <row r="48" spans="3:3" x14ac:dyDescent="0.25">
      <c r="C48" t="s">
        <v>72</v>
      </c>
    </row>
    <row r="49" spans="3:3" x14ac:dyDescent="0.25">
      <c r="C49" t="s">
        <v>22</v>
      </c>
    </row>
    <row r="50" spans="3:3" x14ac:dyDescent="0.25">
      <c r="C50" t="s">
        <v>81</v>
      </c>
    </row>
    <row r="51" spans="3:3" x14ac:dyDescent="0.25">
      <c r="C51" t="s">
        <v>38</v>
      </c>
    </row>
    <row r="52" spans="3:3" x14ac:dyDescent="0.25">
      <c r="C52" t="s">
        <v>23</v>
      </c>
    </row>
    <row r="53" spans="3:3" x14ac:dyDescent="0.25">
      <c r="C53" t="s">
        <v>65</v>
      </c>
    </row>
    <row r="54" spans="3:3" x14ac:dyDescent="0.25">
      <c r="C54" t="s">
        <v>36</v>
      </c>
    </row>
    <row r="55" spans="3:3" x14ac:dyDescent="0.25">
      <c r="C55" t="s">
        <v>41</v>
      </c>
    </row>
    <row r="56" spans="3:3" x14ac:dyDescent="0.25">
      <c r="C56" t="s">
        <v>56</v>
      </c>
    </row>
    <row r="57" spans="3:3" x14ac:dyDescent="0.25">
      <c r="C57" t="s">
        <v>98</v>
      </c>
    </row>
    <row r="58" spans="3:3" x14ac:dyDescent="0.25">
      <c r="C58" t="s">
        <v>90</v>
      </c>
    </row>
    <row r="59" spans="3:3" x14ac:dyDescent="0.25">
      <c r="C59" t="s">
        <v>95</v>
      </c>
    </row>
    <row r="60" spans="3:3" x14ac:dyDescent="0.25">
      <c r="C60" t="s">
        <v>70</v>
      </c>
    </row>
    <row r="61" spans="3:3" x14ac:dyDescent="0.25">
      <c r="C61" t="s">
        <v>14</v>
      </c>
    </row>
    <row r="62" spans="3:3" x14ac:dyDescent="0.25">
      <c r="C62" t="s">
        <v>27</v>
      </c>
    </row>
    <row r="63" spans="3:3" x14ac:dyDescent="0.25">
      <c r="C63" t="s">
        <v>68</v>
      </c>
    </row>
    <row r="64" spans="3:3" x14ac:dyDescent="0.25">
      <c r="C64" t="s">
        <v>103</v>
      </c>
    </row>
    <row r="65" spans="1:3" x14ac:dyDescent="0.25">
      <c r="A65" t="s">
        <v>168</v>
      </c>
      <c r="B65">
        <v>8</v>
      </c>
      <c r="C65" t="s">
        <v>144</v>
      </c>
    </row>
    <row r="66" spans="1:3" x14ac:dyDescent="0.25">
      <c r="C66" t="s">
        <v>138</v>
      </c>
    </row>
    <row r="67" spans="1:3" x14ac:dyDescent="0.25">
      <c r="C67" t="s">
        <v>131</v>
      </c>
    </row>
    <row r="68" spans="1:3" x14ac:dyDescent="0.25">
      <c r="C68" t="s">
        <v>149</v>
      </c>
    </row>
    <row r="69" spans="1:3" x14ac:dyDescent="0.25">
      <c r="C69" t="s">
        <v>126</v>
      </c>
    </row>
    <row r="70" spans="1:3" x14ac:dyDescent="0.25">
      <c r="C70" t="s">
        <v>119</v>
      </c>
    </row>
    <row r="71" spans="1:3" x14ac:dyDescent="0.25">
      <c r="C71" t="s">
        <v>140</v>
      </c>
    </row>
    <row r="72" spans="1:3" x14ac:dyDescent="0.25">
      <c r="C72" t="s">
        <v>120</v>
      </c>
    </row>
    <row r="73" spans="1:3" x14ac:dyDescent="0.25">
      <c r="A73" t="s">
        <v>158</v>
      </c>
      <c r="B73">
        <v>42</v>
      </c>
      <c r="C73" t="s">
        <v>100</v>
      </c>
    </row>
    <row r="74" spans="1:3" x14ac:dyDescent="0.25">
      <c r="C74" t="s">
        <v>28</v>
      </c>
    </row>
    <row r="75" spans="1:3" x14ac:dyDescent="0.25">
      <c r="C75" t="s">
        <v>108</v>
      </c>
    </row>
    <row r="76" spans="1:3" x14ac:dyDescent="0.25">
      <c r="C76" t="s">
        <v>79</v>
      </c>
    </row>
    <row r="77" spans="1:3" x14ac:dyDescent="0.25">
      <c r="C77" t="s">
        <v>105</v>
      </c>
    </row>
    <row r="78" spans="1:3" x14ac:dyDescent="0.25">
      <c r="C78" t="s">
        <v>12</v>
      </c>
    </row>
    <row r="79" spans="1:3" x14ac:dyDescent="0.25">
      <c r="C79" t="s">
        <v>17</v>
      </c>
    </row>
    <row r="80" spans="1:3" x14ac:dyDescent="0.25">
      <c r="C80" t="s">
        <v>31</v>
      </c>
    </row>
    <row r="81" spans="3:3" x14ac:dyDescent="0.25">
      <c r="C81" t="s">
        <v>11</v>
      </c>
    </row>
    <row r="82" spans="3:3" x14ac:dyDescent="0.25">
      <c r="C82" t="s">
        <v>62</v>
      </c>
    </row>
    <row r="83" spans="3:3" x14ac:dyDescent="0.25">
      <c r="C83" t="s">
        <v>91</v>
      </c>
    </row>
    <row r="84" spans="3:3" x14ac:dyDescent="0.25">
      <c r="C84" t="s">
        <v>44</v>
      </c>
    </row>
    <row r="85" spans="3:3" x14ac:dyDescent="0.25">
      <c r="C85" t="s">
        <v>47</v>
      </c>
    </row>
    <row r="86" spans="3:3" x14ac:dyDescent="0.25">
      <c r="C86" t="s">
        <v>49</v>
      </c>
    </row>
    <row r="87" spans="3:3" x14ac:dyDescent="0.25">
      <c r="C87" t="s">
        <v>2</v>
      </c>
    </row>
    <row r="88" spans="3:3" x14ac:dyDescent="0.25">
      <c r="C88" t="s">
        <v>8</v>
      </c>
    </row>
    <row r="89" spans="3:3" x14ac:dyDescent="0.25">
      <c r="C89" t="s">
        <v>24</v>
      </c>
    </row>
    <row r="90" spans="3:3" x14ac:dyDescent="0.25">
      <c r="C90" t="s">
        <v>77</v>
      </c>
    </row>
    <row r="91" spans="3:3" x14ac:dyDescent="0.25">
      <c r="C91" t="s">
        <v>85</v>
      </c>
    </row>
    <row r="92" spans="3:3" x14ac:dyDescent="0.25">
      <c r="C92" t="s">
        <v>67</v>
      </c>
    </row>
    <row r="93" spans="3:3" x14ac:dyDescent="0.25">
      <c r="C93" t="s">
        <v>35</v>
      </c>
    </row>
    <row r="94" spans="3:3" x14ac:dyDescent="0.25">
      <c r="C94" t="s">
        <v>71</v>
      </c>
    </row>
    <row r="95" spans="3:3" x14ac:dyDescent="0.25">
      <c r="C95" t="s">
        <v>88</v>
      </c>
    </row>
    <row r="96" spans="3:3" x14ac:dyDescent="0.25">
      <c r="C96" t="s">
        <v>55</v>
      </c>
    </row>
    <row r="97" spans="3:3" x14ac:dyDescent="0.25">
      <c r="C97" t="s">
        <v>64</v>
      </c>
    </row>
    <row r="98" spans="3:3" x14ac:dyDescent="0.25">
      <c r="C98" t="s">
        <v>86</v>
      </c>
    </row>
    <row r="99" spans="3:3" x14ac:dyDescent="0.25">
      <c r="C99" t="s">
        <v>87</v>
      </c>
    </row>
    <row r="100" spans="3:3" x14ac:dyDescent="0.25">
      <c r="C100" t="s">
        <v>58</v>
      </c>
    </row>
    <row r="101" spans="3:3" x14ac:dyDescent="0.25">
      <c r="C101" t="s">
        <v>82</v>
      </c>
    </row>
    <row r="102" spans="3:3" x14ac:dyDescent="0.25">
      <c r="C102" t="s">
        <v>32</v>
      </c>
    </row>
    <row r="103" spans="3:3" x14ac:dyDescent="0.25">
      <c r="C103" t="s">
        <v>19</v>
      </c>
    </row>
    <row r="104" spans="3:3" x14ac:dyDescent="0.25">
      <c r="C104" t="s">
        <v>96</v>
      </c>
    </row>
    <row r="105" spans="3:3" x14ac:dyDescent="0.25">
      <c r="C105" t="s">
        <v>99</v>
      </c>
    </row>
    <row r="106" spans="3:3" x14ac:dyDescent="0.25">
      <c r="C106" t="s">
        <v>89</v>
      </c>
    </row>
    <row r="107" spans="3:3" x14ac:dyDescent="0.25">
      <c r="C107" t="s">
        <v>6</v>
      </c>
    </row>
    <row r="108" spans="3:3" x14ac:dyDescent="0.25">
      <c r="C108" t="s">
        <v>63</v>
      </c>
    </row>
    <row r="109" spans="3:3" x14ac:dyDescent="0.25">
      <c r="C109" t="s">
        <v>5</v>
      </c>
    </row>
    <row r="110" spans="3:3" x14ac:dyDescent="0.25">
      <c r="C110" t="s">
        <v>84</v>
      </c>
    </row>
    <row r="111" spans="3:3" x14ac:dyDescent="0.25">
      <c r="C111" t="s">
        <v>102</v>
      </c>
    </row>
    <row r="112" spans="3:3" x14ac:dyDescent="0.25">
      <c r="C112" t="s">
        <v>66</v>
      </c>
    </row>
    <row r="113" spans="1:3" x14ac:dyDescent="0.25">
      <c r="C113" t="s">
        <v>20</v>
      </c>
    </row>
    <row r="114" spans="1:3" x14ac:dyDescent="0.25">
      <c r="C114" t="s">
        <v>16</v>
      </c>
    </row>
    <row r="115" spans="1:3" x14ac:dyDescent="0.25">
      <c r="A115" t="s">
        <v>165</v>
      </c>
      <c r="B115">
        <v>2</v>
      </c>
      <c r="C115" t="s">
        <v>34</v>
      </c>
    </row>
    <row r="116" spans="1:3" x14ac:dyDescent="0.25">
      <c r="C116" t="s">
        <v>33</v>
      </c>
    </row>
    <row r="117" spans="1:3" x14ac:dyDescent="0.25">
      <c r="A117" t="s">
        <v>159</v>
      </c>
      <c r="B117">
        <v>28</v>
      </c>
      <c r="C117" t="s">
        <v>129</v>
      </c>
    </row>
    <row r="118" spans="1:3" x14ac:dyDescent="0.25">
      <c r="C118" t="s">
        <v>122</v>
      </c>
    </row>
    <row r="119" spans="1:3" x14ac:dyDescent="0.25">
      <c r="C119" t="s">
        <v>123</v>
      </c>
    </row>
    <row r="120" spans="1:3" x14ac:dyDescent="0.25">
      <c r="C120" t="s">
        <v>160</v>
      </c>
    </row>
    <row r="121" spans="1:3" x14ac:dyDescent="0.25">
      <c r="C121" t="s">
        <v>147</v>
      </c>
    </row>
    <row r="122" spans="1:3" x14ac:dyDescent="0.25">
      <c r="C122" t="s">
        <v>150</v>
      </c>
    </row>
    <row r="123" spans="1:3" x14ac:dyDescent="0.25">
      <c r="C123" t="s">
        <v>148</v>
      </c>
    </row>
    <row r="124" spans="1:3" x14ac:dyDescent="0.25">
      <c r="C124" t="s">
        <v>125</v>
      </c>
    </row>
    <row r="125" spans="1:3" x14ac:dyDescent="0.25">
      <c r="C125" t="s">
        <v>145</v>
      </c>
    </row>
    <row r="126" spans="1:3" x14ac:dyDescent="0.25">
      <c r="C126" t="s">
        <v>133</v>
      </c>
    </row>
    <row r="127" spans="1:3" x14ac:dyDescent="0.25">
      <c r="C127" t="s">
        <v>139</v>
      </c>
    </row>
    <row r="128" spans="1:3" x14ac:dyDescent="0.25">
      <c r="C128" t="s">
        <v>143</v>
      </c>
    </row>
    <row r="129" spans="3:3" x14ac:dyDescent="0.25">
      <c r="C129" t="s">
        <v>127</v>
      </c>
    </row>
    <row r="130" spans="3:3" x14ac:dyDescent="0.25">
      <c r="C130" t="s">
        <v>142</v>
      </c>
    </row>
    <row r="131" spans="3:3" x14ac:dyDescent="0.25">
      <c r="C131" t="s">
        <v>132</v>
      </c>
    </row>
    <row r="132" spans="3:3" x14ac:dyDescent="0.25">
      <c r="C132" t="s">
        <v>137</v>
      </c>
    </row>
    <row r="133" spans="3:3" x14ac:dyDescent="0.25">
      <c r="C133" t="s">
        <v>134</v>
      </c>
    </row>
    <row r="134" spans="3:3" x14ac:dyDescent="0.25">
      <c r="C134" t="s">
        <v>136</v>
      </c>
    </row>
    <row r="135" spans="3:3" x14ac:dyDescent="0.25">
      <c r="C135" t="s">
        <v>117</v>
      </c>
    </row>
    <row r="136" spans="3:3" x14ac:dyDescent="0.25">
      <c r="C136" t="s">
        <v>130</v>
      </c>
    </row>
    <row r="137" spans="3:3" x14ac:dyDescent="0.25">
      <c r="C137" t="s">
        <v>121</v>
      </c>
    </row>
    <row r="138" spans="3:3" x14ac:dyDescent="0.25">
      <c r="C138" t="s">
        <v>151</v>
      </c>
    </row>
    <row r="139" spans="3:3" x14ac:dyDescent="0.25">
      <c r="C139" t="s">
        <v>146</v>
      </c>
    </row>
    <row r="140" spans="3:3" x14ac:dyDescent="0.25">
      <c r="C140" t="s">
        <v>124</v>
      </c>
    </row>
    <row r="141" spans="3:3" x14ac:dyDescent="0.25">
      <c r="C141" t="s">
        <v>128</v>
      </c>
    </row>
    <row r="142" spans="3:3" x14ac:dyDescent="0.25">
      <c r="C142" t="s">
        <v>135</v>
      </c>
    </row>
    <row r="143" spans="3:3" x14ac:dyDescent="0.25">
      <c r="C143" t="s">
        <v>141</v>
      </c>
    </row>
    <row r="144" spans="3:3" x14ac:dyDescent="0.25">
      <c r="C144" t="s">
        <v>118</v>
      </c>
    </row>
    <row r="145" spans="1:3" x14ac:dyDescent="0.25">
      <c r="A145" t="s">
        <v>166</v>
      </c>
      <c r="B145">
        <v>2</v>
      </c>
      <c r="C145" t="s">
        <v>153</v>
      </c>
    </row>
    <row r="146" spans="1:3" x14ac:dyDescent="0.25">
      <c r="C146" t="s">
        <v>154</v>
      </c>
    </row>
    <row r="147" spans="1:3" x14ac:dyDescent="0.25">
      <c r="A147" t="s">
        <v>161</v>
      </c>
      <c r="B147">
        <v>4</v>
      </c>
      <c r="C147" t="s">
        <v>30</v>
      </c>
    </row>
    <row r="148" spans="1:3" x14ac:dyDescent="0.25">
      <c r="C148" t="s">
        <v>110</v>
      </c>
    </row>
    <row r="149" spans="1:3" x14ac:dyDescent="0.25">
      <c r="C149" t="s">
        <v>29</v>
      </c>
    </row>
    <row r="150" spans="1:3" x14ac:dyDescent="0.25">
      <c r="C150" t="s">
        <v>57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m W A W V 9 M G L B m k A A A A 9 w A A A B I A H A B D b 2 5 m a W c v U G F j a 2 F n Z S 5 4 b W w g o h g A K K A U A A A A A A A A A A A A A A A A A A A A A A A A A A A A h Y 8 x D o I w G I W v Q r r T l u J g y E 8 Z X E V N T I x r L R U a o R h a L H d z 8 E h e Q Y y i b o 7 v e 9 / w 3 v 1 6 g 2 x o 6 u C i O q t b k 6 I I U x Q o I 9 t C m z J F v T u G c 5 R x 2 A h 5 E q U K R t n Y Z L B F i i r n z g k h 3 n v s Y 9 x 2 J W G U R m S f L 7 e y U o 1 A H 1 n / l 0 N t r B N G K s R h 9 x r D G Y 6 i G W a M x Z g C m S j k 2 n w N N g 5 + t j 8 Q F n 3 t + k 5 x c w h X a y B T B P I + w R 9 Q S w M E F A A C A A g A m W A W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l g F l c o i k e 4 D g A A A B E A A A A T A B w A R m 9 y b X V s Y X M v U 2 V j d G l v b j E u b S C i G A A o o B Q A A A A A A A A A A A A A A A A A A A A A A A A A A A A r T k 0 u y c z P U w i G 0 I b W A F B L A Q I t A B Q A A g A I A J l g F l f T B i w Z p A A A A P c A A A A S A A A A A A A A A A A A A A A A A A A A A A B D b 2 5 m a W c v U G F j a 2 F n Z S 5 4 b W x Q S w E C L Q A U A A I A C A C Z Y B Z X D 8 r p q 6 Q A A A D p A A A A E w A A A A A A A A A A A A A A A A D w A A A A W 0 N v b n R l b n R f V H l w Z X N d L n h t b F B L A Q I t A B Q A A g A I A J l g F l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U o z Z 0 V j h v T o + N k m f l H R m 2 A A A A A A I A A A A A A B B m A A A A A Q A A I A A A A B Q / l V c I M r H Y 7 6 b J y K 0 x W b P k P G A 2 T m t b I 0 5 c v y C D 7 l + k A A A A A A 6 A A A A A A g A A I A A A A D E p I T N 6 m N b 2 l b E G d b i 3 Z 4 k m A d R y S Z G U Y h H s A s p G I z g j U A A A A L + j X t u L Z I 6 x T b E w 2 q E k q I N L 3 U B 2 9 M x 1 d G Q r c 2 j N f 1 r C g W 1 P 6 u K V a b 8 x q X w v e E z P V d / P m k C O y 1 F t f t A v W Q t n c T L 1 J s N T 1 Z V X 4 4 n s H Q J o X w V H Q A A A A N I e N d l V x T 9 V z / C e H j j + W O r 4 b 3 b v J 5 R Y Z t 2 6 K a O / K a 8 Z q K 3 7 K / P + l L L b N P w 0 P H I W Z n M U v e F j z 2 7 W M 4 g B / X / f t T c = < / D a t a M a s h u p > 
</file>

<file path=customXml/itemProps1.xml><?xml version="1.0" encoding="utf-8"?>
<ds:datastoreItem xmlns:ds="http://schemas.openxmlformats.org/officeDocument/2006/customXml" ds:itemID="{A984C14D-861B-4E31-B7D7-F6F8D75150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NMNAT1</vt:lpstr>
      <vt:lpstr>WRN</vt:lpstr>
      <vt:lpstr>NMNAT3</vt:lpstr>
      <vt:lpstr>NMNAT2</vt:lpstr>
      <vt:lpstr>Venn_NMNAT1vsWRN</vt:lpstr>
      <vt:lpstr>Venn_NMNAT2vsWRN</vt:lpstr>
      <vt:lpstr>Venn_NMNAT3vsWRN</vt:lpstr>
      <vt:lpstr>Venn_all_NMNATs</vt:lpstr>
      <vt:lpstr>Venn_1_3_WRN</vt:lpstr>
      <vt:lpstr>Venn_all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Lirussi</dc:creator>
  <cp:lastModifiedBy>Babou_AuraTech</cp:lastModifiedBy>
  <dcterms:created xsi:type="dcterms:W3CDTF">2023-08-22T09:36:26Z</dcterms:created>
  <dcterms:modified xsi:type="dcterms:W3CDTF">2025-04-01T06:29:27Z</dcterms:modified>
</cp:coreProperties>
</file>